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iniciusribeiro/Documents/My Tableau Repository/Datasources/"/>
    </mc:Choice>
  </mc:AlternateContent>
  <xr:revisionPtr revIDLastSave="0" documentId="13_ncr:1_{0AE1FD6B-A3F8-9F49-B8C0-3DD944F4B9B9}" xr6:coauthVersionLast="47" xr6:coauthVersionMax="47" xr10:uidLastSave="{00000000-0000-0000-0000-000000000000}"/>
  <bookViews>
    <workbookView xWindow="2780" yWindow="560" windowWidth="12060" windowHeight="20320" tabRatio="500" activeTab="2" xr2:uid="{00000000-000D-0000-FFFF-FFFF00000000}"/>
  </bookViews>
  <sheets>
    <sheet name="Om statistiken" sheetId="4" r:id="rId1"/>
    <sheet name="Allmän statistik om asylsökande" sheetId="3" r:id="rId2"/>
    <sheet name="Statistik om bifall" sheetId="2" r:id="rId3"/>
  </sheets>
  <definedNames>
    <definedName name="_xlnm._FilterDatabase" localSheetId="1" hidden="1">'Allmän statistik om asylsökande'!$A$1:$I$1273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42" i="3" l="1"/>
  <c r="I1242" i="3"/>
  <c r="H1243" i="3"/>
  <c r="I1243" i="3"/>
  <c r="H1244" i="3"/>
  <c r="I1244" i="3"/>
  <c r="H1245" i="3"/>
  <c r="I1245" i="3"/>
  <c r="H1246" i="3"/>
  <c r="I1246" i="3"/>
  <c r="H1247" i="3"/>
  <c r="I1247" i="3"/>
  <c r="H1248" i="3"/>
  <c r="I1248" i="3"/>
  <c r="H1249" i="3"/>
  <c r="I1249" i="3"/>
  <c r="H1250" i="3"/>
  <c r="I1250" i="3"/>
  <c r="H1251" i="3"/>
  <c r="I1251" i="3"/>
  <c r="H1252" i="3"/>
  <c r="I1252" i="3"/>
  <c r="H1253" i="3"/>
  <c r="I1253" i="3"/>
  <c r="H1254" i="3"/>
  <c r="I1254" i="3"/>
  <c r="H1255" i="3"/>
  <c r="I1255" i="3"/>
  <c r="H1256" i="3"/>
  <c r="I1256" i="3"/>
  <c r="H1257" i="3"/>
  <c r="I1257" i="3"/>
  <c r="H1258" i="3"/>
  <c r="I1258" i="3"/>
  <c r="H1259" i="3"/>
  <c r="I1259" i="3"/>
  <c r="H1260" i="3"/>
  <c r="I1260" i="3"/>
  <c r="H1261" i="3"/>
  <c r="I1261" i="3"/>
  <c r="H1262" i="3"/>
  <c r="I1262" i="3"/>
  <c r="H1263" i="3"/>
  <c r="I1263" i="3"/>
  <c r="H1264" i="3"/>
  <c r="I1264" i="3"/>
  <c r="H1265" i="3"/>
  <c r="I1265" i="3"/>
  <c r="H1266" i="3"/>
  <c r="I1266" i="3"/>
  <c r="H1267" i="3"/>
  <c r="I1267" i="3"/>
  <c r="H1268" i="3"/>
  <c r="I1268" i="3"/>
  <c r="H1269" i="3"/>
  <c r="I1269" i="3"/>
  <c r="H1270" i="3"/>
  <c r="I1270" i="3"/>
  <c r="H1271" i="3"/>
  <c r="I1271" i="3"/>
  <c r="H1272" i="3"/>
  <c r="I1272" i="3"/>
  <c r="H1273" i="3"/>
  <c r="I1273" i="3"/>
  <c r="H1209" i="3"/>
  <c r="I1209" i="3"/>
  <c r="H1210" i="3"/>
  <c r="I1210" i="3"/>
  <c r="H1211" i="3"/>
  <c r="I1211" i="3"/>
  <c r="H1212" i="3"/>
  <c r="I1212" i="3"/>
  <c r="H1213" i="3"/>
  <c r="I1213" i="3"/>
  <c r="H1214" i="3"/>
  <c r="I1214" i="3"/>
  <c r="H1215" i="3"/>
  <c r="I1215" i="3"/>
  <c r="H1216" i="3"/>
  <c r="I1216" i="3"/>
  <c r="H1217" i="3"/>
  <c r="I1217" i="3"/>
  <c r="H1218" i="3"/>
  <c r="I1218" i="3"/>
  <c r="H1219" i="3"/>
  <c r="I1219" i="3"/>
  <c r="H1220" i="3"/>
  <c r="I1220" i="3"/>
  <c r="H1221" i="3"/>
  <c r="I1221" i="3"/>
  <c r="H1222" i="3"/>
  <c r="I1222" i="3"/>
  <c r="H1223" i="3"/>
  <c r="I1223" i="3"/>
  <c r="H1224" i="3"/>
  <c r="I1224" i="3"/>
  <c r="H1225" i="3"/>
  <c r="I1225" i="3"/>
  <c r="H1226" i="3"/>
  <c r="I1226" i="3"/>
  <c r="H1227" i="3"/>
  <c r="I1227" i="3"/>
  <c r="H1228" i="3"/>
  <c r="I1228" i="3"/>
  <c r="H1229" i="3"/>
  <c r="I1229" i="3"/>
  <c r="H1230" i="3"/>
  <c r="I1230" i="3"/>
  <c r="H1231" i="3"/>
  <c r="I1231" i="3"/>
  <c r="H1232" i="3"/>
  <c r="I1232" i="3"/>
  <c r="H1233" i="3"/>
  <c r="I1233" i="3"/>
  <c r="H1234" i="3"/>
  <c r="I1234" i="3"/>
  <c r="H1235" i="3"/>
  <c r="I1235" i="3"/>
  <c r="H1236" i="3"/>
  <c r="I1236" i="3"/>
  <c r="H1237" i="3"/>
  <c r="I1237" i="3"/>
  <c r="H1238" i="3"/>
  <c r="I1238" i="3"/>
  <c r="H1239" i="3"/>
  <c r="I1239" i="3"/>
  <c r="H1240" i="3"/>
  <c r="I1240" i="3"/>
  <c r="H1241" i="3"/>
  <c r="I1241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I1095" i="3"/>
  <c r="I1096" i="3"/>
  <c r="I1097" i="3"/>
  <c r="I1098" i="3"/>
  <c r="I1099" i="3"/>
  <c r="I1100" i="3"/>
  <c r="I1107" i="3"/>
  <c r="I1108" i="3"/>
  <c r="I1109" i="3"/>
  <c r="I1110" i="3"/>
  <c r="I1111" i="3"/>
  <c r="I1113" i="3"/>
  <c r="I1120" i="3"/>
  <c r="I1121" i="3"/>
  <c r="I1122" i="3"/>
  <c r="I1123" i="3"/>
  <c r="I1124" i="3"/>
  <c r="I1125" i="3"/>
  <c r="I1132" i="3"/>
  <c r="I1133" i="3"/>
  <c r="I1134" i="3"/>
  <c r="I1135" i="3"/>
  <c r="I1136" i="3"/>
  <c r="I1137" i="3"/>
  <c r="H1080" i="3"/>
  <c r="H1083" i="3"/>
  <c r="H1084" i="3"/>
  <c r="H1085" i="3"/>
  <c r="H1090" i="3"/>
  <c r="H1091" i="3"/>
  <c r="H1092" i="3"/>
  <c r="H1095" i="3"/>
  <c r="H1096" i="3"/>
  <c r="H1097" i="3"/>
  <c r="H1102" i="3"/>
  <c r="H1103" i="3"/>
  <c r="H1104" i="3"/>
  <c r="H1107" i="3"/>
  <c r="H1108" i="3"/>
  <c r="H1109" i="3"/>
  <c r="H1115" i="3"/>
  <c r="H1116" i="3"/>
  <c r="H1117" i="3"/>
  <c r="H1120" i="3"/>
  <c r="H1121" i="3"/>
  <c r="H1122" i="3"/>
  <c r="H1127" i="3"/>
  <c r="H1128" i="3"/>
  <c r="H1129" i="3"/>
  <c r="H1132" i="3"/>
  <c r="H1133" i="3"/>
  <c r="H1134" i="3"/>
  <c r="H1139" i="3"/>
  <c r="H1140" i="3"/>
  <c r="H1141" i="3"/>
  <c r="G1080" i="3"/>
  <c r="I1080" i="3" s="1"/>
  <c r="G1081" i="3"/>
  <c r="H1081" i="3" s="1"/>
  <c r="G1082" i="3"/>
  <c r="H1082" i="3" s="1"/>
  <c r="G1083" i="3"/>
  <c r="I1083" i="3" s="1"/>
  <c r="G1084" i="3"/>
  <c r="I1084" i="3" s="1"/>
  <c r="G1085" i="3"/>
  <c r="I1085" i="3" s="1"/>
  <c r="G1086" i="3"/>
  <c r="I1086" i="3" s="1"/>
  <c r="G1087" i="3"/>
  <c r="I1087" i="3" s="1"/>
  <c r="G1088" i="3"/>
  <c r="I1088" i="3" s="1"/>
  <c r="G1089" i="3"/>
  <c r="I1089" i="3" s="1"/>
  <c r="G1090" i="3"/>
  <c r="I1090" i="3" s="1"/>
  <c r="G1091" i="3"/>
  <c r="I1091" i="3" s="1"/>
  <c r="G1092" i="3"/>
  <c r="I1092" i="3" s="1"/>
  <c r="G1093" i="3"/>
  <c r="H1093" i="3" s="1"/>
  <c r="G1094" i="3"/>
  <c r="H1094" i="3" s="1"/>
  <c r="G1095" i="3"/>
  <c r="G1096" i="3"/>
  <c r="G1097" i="3"/>
  <c r="G1098" i="3"/>
  <c r="H1098" i="3" s="1"/>
  <c r="G1099" i="3"/>
  <c r="H1099" i="3" s="1"/>
  <c r="G1100" i="3"/>
  <c r="H1100" i="3" s="1"/>
  <c r="G1101" i="3"/>
  <c r="I1101" i="3" s="1"/>
  <c r="G1102" i="3"/>
  <c r="I1102" i="3" s="1"/>
  <c r="G1103" i="3"/>
  <c r="I1103" i="3" s="1"/>
  <c r="G1104" i="3"/>
  <c r="I1104" i="3" s="1"/>
  <c r="G1105" i="3"/>
  <c r="H1105" i="3" s="1"/>
  <c r="G1106" i="3"/>
  <c r="H1106" i="3" s="1"/>
  <c r="G1107" i="3"/>
  <c r="G1108" i="3"/>
  <c r="G1109" i="3"/>
  <c r="G1110" i="3"/>
  <c r="H1110" i="3" s="1"/>
  <c r="G1111" i="3"/>
  <c r="H1111" i="3" s="1"/>
  <c r="G1113" i="3"/>
  <c r="H1113" i="3" s="1"/>
  <c r="G1114" i="3"/>
  <c r="I1114" i="3" s="1"/>
  <c r="G1115" i="3"/>
  <c r="I1115" i="3" s="1"/>
  <c r="G1116" i="3"/>
  <c r="I1116" i="3" s="1"/>
  <c r="G1117" i="3"/>
  <c r="I1117" i="3" s="1"/>
  <c r="G1118" i="3"/>
  <c r="H1118" i="3" s="1"/>
  <c r="G1119" i="3"/>
  <c r="H1119" i="3" s="1"/>
  <c r="G1120" i="3"/>
  <c r="G1121" i="3"/>
  <c r="G1122" i="3"/>
  <c r="G1123" i="3"/>
  <c r="H1123" i="3" s="1"/>
  <c r="G1124" i="3"/>
  <c r="H1124" i="3" s="1"/>
  <c r="G1125" i="3"/>
  <c r="H1125" i="3" s="1"/>
  <c r="G1126" i="3"/>
  <c r="I1126" i="3" s="1"/>
  <c r="G1127" i="3"/>
  <c r="I1127" i="3" s="1"/>
  <c r="G1128" i="3"/>
  <c r="I1128" i="3" s="1"/>
  <c r="G1129" i="3"/>
  <c r="I1129" i="3" s="1"/>
  <c r="G1130" i="3"/>
  <c r="H1130" i="3" s="1"/>
  <c r="G1131" i="3"/>
  <c r="H1131" i="3" s="1"/>
  <c r="G1132" i="3"/>
  <c r="G1133" i="3"/>
  <c r="G1134" i="3"/>
  <c r="G1135" i="3"/>
  <c r="H1135" i="3" s="1"/>
  <c r="G1136" i="3"/>
  <c r="H1136" i="3" s="1"/>
  <c r="G1137" i="3"/>
  <c r="H1137" i="3" s="1"/>
  <c r="G1138" i="3"/>
  <c r="I1138" i="3" s="1"/>
  <c r="G1139" i="3"/>
  <c r="I1139" i="3" s="1"/>
  <c r="G1140" i="3"/>
  <c r="I1140" i="3" s="1"/>
  <c r="G1141" i="3"/>
  <c r="I1141" i="3" s="1"/>
  <c r="G1142" i="3"/>
  <c r="H1142" i="3" s="1"/>
  <c r="G1079" i="3"/>
  <c r="H1079" i="3" s="1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I1082" i="3" l="1"/>
  <c r="I1079" i="3"/>
  <c r="I1131" i="3"/>
  <c r="I1119" i="3"/>
  <c r="I1106" i="3"/>
  <c r="I1094" i="3"/>
  <c r="I1081" i="3"/>
  <c r="I1142" i="3"/>
  <c r="I1130" i="3"/>
  <c r="I1118" i="3"/>
  <c r="I1105" i="3"/>
  <c r="I1093" i="3"/>
  <c r="H1138" i="3"/>
  <c r="H1126" i="3"/>
  <c r="H1114" i="3"/>
  <c r="H1101" i="3"/>
  <c r="H1089" i="3"/>
  <c r="H1088" i="3"/>
  <c r="H1087" i="3"/>
  <c r="H1086" i="3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295" i="2" l="1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294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</calcChain>
</file>

<file path=xl/sharedStrings.xml><?xml version="1.0" encoding="utf-8"?>
<sst xmlns="http://schemas.openxmlformats.org/spreadsheetml/2006/main" count="3045" uniqueCount="80">
  <si>
    <t>Belgien</t>
  </si>
  <si>
    <t>Bulgarien</t>
  </si>
  <si>
    <t>Tjeckien</t>
  </si>
  <si>
    <t>Danmark</t>
  </si>
  <si>
    <t>Estland</t>
  </si>
  <si>
    <t>Irland</t>
  </si>
  <si>
    <t>Grekland</t>
  </si>
  <si>
    <t>Spanien</t>
  </si>
  <si>
    <t>Frankrike</t>
  </si>
  <si>
    <t>Kroatien</t>
  </si>
  <si>
    <t>Italien</t>
  </si>
  <si>
    <t>Cypern</t>
  </si>
  <si>
    <t>Litauen</t>
  </si>
  <si>
    <t>Luxemburg</t>
  </si>
  <si>
    <t>Ungern</t>
  </si>
  <si>
    <t>Malta</t>
  </si>
  <si>
    <t>Nederländerna</t>
  </si>
  <si>
    <t>Österrike</t>
  </si>
  <si>
    <t>Polen</t>
  </si>
  <si>
    <t>Portugal</t>
  </si>
  <si>
    <t>Rumänien</t>
  </si>
  <si>
    <t>Slovenien</t>
  </si>
  <si>
    <t>Slovakien</t>
  </si>
  <si>
    <t>Finland</t>
  </si>
  <si>
    <t>Sverige</t>
  </si>
  <si>
    <t>Island</t>
  </si>
  <si>
    <t>Liechtenstein</t>
  </si>
  <si>
    <t>Norge</t>
  </si>
  <si>
    <t>Schweiz</t>
  </si>
  <si>
    <t>Tyskland</t>
  </si>
  <si>
    <t>Lettland</t>
  </si>
  <si>
    <t>Storbritannien</t>
  </si>
  <si>
    <t>Land</t>
  </si>
  <si>
    <t>Antal</t>
  </si>
  <si>
    <t>:</t>
  </si>
  <si>
    <t>Ar</t>
  </si>
  <si>
    <t>Kon</t>
  </si>
  <si>
    <t>Europeiska unionen (28 länder)</t>
  </si>
  <si>
    <t>män</t>
  </si>
  <si>
    <t>kvinnor</t>
  </si>
  <si>
    <t>av båda könen</t>
  </si>
  <si>
    <t>Bifall</t>
  </si>
  <si>
    <t>Avslag</t>
  </si>
  <si>
    <t>folkmangd</t>
  </si>
  <si>
    <t>antal bifall</t>
  </si>
  <si>
    <t>Per 1000 invanare</t>
  </si>
  <si>
    <t>Antal beslut</t>
  </si>
  <si>
    <t>Andel bifall</t>
  </si>
  <si>
    <t>Andel avslag</t>
  </si>
  <si>
    <t>Europeiska unionen</t>
  </si>
  <si>
    <t>First instance decisions on applications by citizenship, age and sex - annual aggregated data (rounded) [MIGR_ASYDCFSTA$DEFAULTVIEW]</t>
  </si>
  <si>
    <t>Open product page</t>
  </si>
  <si>
    <t>Open in Data Browser</t>
  </si>
  <si>
    <t xml:space="preserve">Description: </t>
  </si>
  <si>
    <t>-</t>
  </si>
  <si>
    <t xml:space="preserve">Last update of data: </t>
  </si>
  <si>
    <t>05/10/2021 11:00</t>
  </si>
  <si>
    <t xml:space="preserve">Last change of data structure: </t>
  </si>
  <si>
    <t>Institutional source(s)</t>
  </si>
  <si>
    <t>Eurostat</t>
  </si>
  <si>
    <t>Source dataset(s)</t>
  </si>
  <si>
    <t>This data product is extracted from the following source datasets</t>
  </si>
  <si>
    <t>MIGR_ASYDCFSTA</t>
  </si>
  <si>
    <t>First instance decisions on applications by citizenship, age and sex - annual aggregated data (rounded)</t>
  </si>
  <si>
    <t>Contents</t>
  </si>
  <si>
    <t>Country of citizenship</t>
  </si>
  <si>
    <t>Unit of measure</t>
  </si>
  <si>
    <t>Sex</t>
  </si>
  <si>
    <t>Time frequency</t>
  </si>
  <si>
    <t>Age class</t>
  </si>
  <si>
    <t>Sheet 1</t>
  </si>
  <si>
    <t>Extra-EU27 (from 2020)</t>
  </si>
  <si>
    <t>Person</t>
  </si>
  <si>
    <t>Total</t>
  </si>
  <si>
    <t>Annual</t>
  </si>
  <si>
    <t>Population on 1 January by age and sex [DEMO_PJAN$DEFAULTVIEW]</t>
  </si>
  <si>
    <t>05/07/2021 23:00</t>
  </si>
  <si>
    <t>DEMO_PJAN</t>
  </si>
  <si>
    <t>Population on 1 January by age and sex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</si>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</sst>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6" formatCode="_-* #,##0_-;\-* #,##0_-;_-* &quot;-&quot;??_-;_-@_-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 tint="4.9989318521683403E-2"/>
      <name val="Calibri"/>
      <family val="2"/>
      <scheme val="minor"/>
    </font>
    <font>
      <b/>
      <sz val="11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6F6F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5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1">
    <xf numFmtId="0" fontId="0" fillId="0" borderId="0" xfId="0"/>
    <xf numFmtId="0" fontId="5" fillId="2" borderId="0" xfId="0" applyFont="1" applyFill="1"/>
    <xf numFmtId="0" fontId="0" fillId="0" borderId="1" xfId="0" applyFont="1" applyFill="1" applyBorder="1"/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Font="1" applyFill="1" applyBorder="1"/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0" fillId="0" borderId="1" xfId="0" applyFill="1" applyBorder="1"/>
    <xf numFmtId="0" fontId="8" fillId="0" borderId="0" xfId="0" applyFont="1" applyAlignment="1">
      <alignment horizontal="left" vertical="top" wrapText="1"/>
    </xf>
    <xf numFmtId="0" fontId="0" fillId="0" borderId="0" xfId="0"/>
    <xf numFmtId="166" fontId="0" fillId="0" borderId="1" xfId="555" applyNumberFormat="1" applyFont="1" applyFill="1" applyBorder="1"/>
    <xf numFmtId="166" fontId="3" fillId="0" borderId="1" xfId="555" applyNumberFormat="1" applyFont="1" applyFill="1" applyBorder="1" applyAlignment="1"/>
    <xf numFmtId="166" fontId="4" fillId="0" borderId="1" xfId="555" applyNumberFormat="1" applyFont="1" applyFill="1" applyBorder="1"/>
    <xf numFmtId="166" fontId="0" fillId="0" borderId="2" xfId="555" applyNumberFormat="1" applyFont="1" applyFill="1" applyBorder="1"/>
  </cellXfs>
  <cellStyles count="556">
    <cellStyle name="Comma" xfId="55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Normal" xfId="0" builtinId="0"/>
  </cellStyles>
  <dxfs count="7">
    <dxf>
      <font>
        <strike val="0"/>
        <outline val="0"/>
        <shadow val="0"/>
        <u val="none"/>
        <vertAlign val="baseline"/>
        <color theme="1"/>
      </font>
      <numFmt numFmtId="166" formatCode="_-* #,##0_-;\-* #,##0_-;_-* &quot;-&quot;??_-;_-@_-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numFmt numFmtId="166" formatCode="_-* #,##0_-;\-* #,##0_-;_-* &quot;-&quot;??_-;_-@_-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numFmt numFmtId="166" formatCode="_-* #,##0_-;\-* #,##0_-;_-* &quot;-&quot;??_-;_-@_-"/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427517</xdr:colOff>
      <xdr:row>3</xdr:row>
      <xdr:rowOff>19050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3BA5AA53-21DB-B946-9B1D-E528AA002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61017" cy="6286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17</xdr:col>
      <xdr:colOff>427517</xdr:colOff>
      <xdr:row>27</xdr:row>
      <xdr:rowOff>19050</xdr:rowOff>
    </xdr:to>
    <xdr:pic>
      <xdr:nvPicPr>
        <xdr:cNvPr id="4" name="Picture 3" descr="Picture">
          <a:extLst>
            <a:ext uri="{FF2B5EF4-FFF2-40B4-BE49-F238E27FC236}">
              <a16:creationId xmlns:a16="http://schemas.microsoft.com/office/drawing/2014/main" id="{6ACDD122-DB76-BA43-BA16-0A8A414C4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76800"/>
          <a:ext cx="14461017" cy="628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E425" totalsRowShown="0" headerRowDxfId="6" dataDxfId="5">
  <autoFilter ref="A1:E425" xr:uid="{00000000-0009-0000-0100-000003000000}"/>
  <tableColumns count="5">
    <tableColumn id="1" xr3:uid="{00000000-0010-0000-0200-000001000000}" name="Ar" dataDxfId="4"/>
    <tableColumn id="2" xr3:uid="{00000000-0010-0000-0200-000002000000}" name="Land" dataDxfId="3"/>
    <tableColumn id="4" xr3:uid="{00000000-0010-0000-0200-000004000000}" name="folkmangd" dataDxfId="2" dataCellStyle="Comma"/>
    <tableColumn id="5" xr3:uid="{00000000-0010-0000-0200-000005000000}" name="antal bifall" dataDxfId="1" dataCellStyle="Comma"/>
    <tableColumn id="6" xr3:uid="{00000000-0010-0000-0200-000006000000}" name="Per 1000 invanare" dataDxfId="0" dataCellStyle="Comma">
      <calculatedColumnFormula>SUM(Table3[[#This Row],[antal bifall]]*1000/Table3[[#This Row],[folkmangd]])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c.europa.eu/eurostat/databrowser/view/DEMO_PJAN/default/table" TargetMode="External"/><Relationship Id="rId3" Type="http://schemas.openxmlformats.org/officeDocument/2006/relationships/hyperlink" Target="https://ec.europa.eu/eurostat/databrowser/product/page/MIGR_ASYDCFSTA" TargetMode="External"/><Relationship Id="rId7" Type="http://schemas.openxmlformats.org/officeDocument/2006/relationships/hyperlink" Target="https://ec.europa.eu/eurostat/databrowser/product/page/DEMO_PJAN" TargetMode="External"/><Relationship Id="rId2" Type="http://schemas.openxmlformats.org/officeDocument/2006/relationships/hyperlink" Target="https://ec.europa.eu/eurostat/databrowser/view/MIGR_ASYDCFSTA$DEFAULTVIEW/default/table" TargetMode="External"/><Relationship Id="rId1" Type="http://schemas.openxmlformats.org/officeDocument/2006/relationships/hyperlink" Target="https://ec.europa.eu/eurostat/databrowser/product/page/MIGR_ASYDCFSTA$DEFAULTVIEW" TargetMode="External"/><Relationship Id="rId6" Type="http://schemas.openxmlformats.org/officeDocument/2006/relationships/hyperlink" Target="https://ec.europa.eu/eurostat/databrowser/view/DEMO_PJAN$DEFAULTVIEW/default/table" TargetMode="External"/><Relationship Id="rId5" Type="http://schemas.openxmlformats.org/officeDocument/2006/relationships/hyperlink" Target="https://ec.europa.eu/eurostat/databrowser/product/page/DEMO_PJAN$DEFAULTVIEW" TargetMode="External"/><Relationship Id="rId4" Type="http://schemas.openxmlformats.org/officeDocument/2006/relationships/hyperlink" Target="https://ec.europa.eu/eurostat/databrowser/view/MIGR_ASYDCFSTA/default/table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6C78-2BF8-064A-9B02-F5CAFD651A77}">
  <dimension ref="A6:O45"/>
  <sheetViews>
    <sheetView workbookViewId="0">
      <selection activeCell="B32" sqref="B32:O32"/>
    </sheetView>
  </sheetViews>
  <sheetFormatPr baseColWidth="10" defaultRowHeight="16" x14ac:dyDescent="0.2"/>
  <sheetData>
    <row r="6" spans="1:15" x14ac:dyDescent="0.2">
      <c r="A6" s="7" t="s">
        <v>50</v>
      </c>
    </row>
    <row r="7" spans="1:15" x14ac:dyDescent="0.2">
      <c r="A7" s="8" t="s">
        <v>51</v>
      </c>
      <c r="B7" s="8" t="s">
        <v>52</v>
      </c>
    </row>
    <row r="8" spans="1:15" x14ac:dyDescent="0.2">
      <c r="A8" s="9" t="s">
        <v>53</v>
      </c>
      <c r="B8" s="15" t="s">
        <v>54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10" spans="1:15" x14ac:dyDescent="0.2">
      <c r="A10" s="10" t="s">
        <v>55</v>
      </c>
      <c r="D10" s="10" t="s">
        <v>56</v>
      </c>
    </row>
    <row r="11" spans="1:15" x14ac:dyDescent="0.2">
      <c r="A11" s="10" t="s">
        <v>57</v>
      </c>
      <c r="D11" s="10" t="s">
        <v>56</v>
      </c>
    </row>
    <row r="13" spans="1:15" x14ac:dyDescent="0.2">
      <c r="B13" s="11" t="s">
        <v>58</v>
      </c>
    </row>
    <row r="14" spans="1:15" x14ac:dyDescent="0.2">
      <c r="C14" s="10" t="s">
        <v>59</v>
      </c>
    </row>
    <row r="16" spans="1:15" x14ac:dyDescent="0.2">
      <c r="B16" s="11" t="s">
        <v>60</v>
      </c>
    </row>
    <row r="17" spans="1:15" x14ac:dyDescent="0.2">
      <c r="C17" s="10" t="s">
        <v>61</v>
      </c>
    </row>
    <row r="18" spans="1:15" x14ac:dyDescent="0.2">
      <c r="C18" s="10" t="s">
        <v>62</v>
      </c>
      <c r="D18" s="11" t="s">
        <v>63</v>
      </c>
      <c r="E18" s="12" t="s">
        <v>51</v>
      </c>
      <c r="F18" s="12" t="s">
        <v>52</v>
      </c>
    </row>
    <row r="20" spans="1:15" x14ac:dyDescent="0.2">
      <c r="B20" s="7" t="s">
        <v>64</v>
      </c>
      <c r="C20" s="7" t="s">
        <v>65</v>
      </c>
      <c r="D20" s="7" t="s">
        <v>66</v>
      </c>
      <c r="E20" s="7" t="s">
        <v>67</v>
      </c>
      <c r="F20" s="7" t="s">
        <v>68</v>
      </c>
      <c r="G20" s="7" t="s">
        <v>69</v>
      </c>
    </row>
    <row r="21" spans="1:15" x14ac:dyDescent="0.2">
      <c r="B21" s="8" t="s">
        <v>70</v>
      </c>
      <c r="C21" s="13" t="s">
        <v>71</v>
      </c>
      <c r="D21" s="13" t="s">
        <v>72</v>
      </c>
      <c r="E21" s="13" t="s">
        <v>73</v>
      </c>
      <c r="F21" s="13" t="s">
        <v>74</v>
      </c>
      <c r="G21" s="13" t="s">
        <v>73</v>
      </c>
    </row>
    <row r="30" spans="1:15" x14ac:dyDescent="0.2">
      <c r="A30" s="7" t="s">
        <v>75</v>
      </c>
    </row>
    <row r="31" spans="1:15" x14ac:dyDescent="0.2">
      <c r="A31" s="8" t="s">
        <v>51</v>
      </c>
      <c r="B31" s="8" t="s">
        <v>52</v>
      </c>
    </row>
    <row r="32" spans="1:15" x14ac:dyDescent="0.2">
      <c r="A32" s="9" t="s">
        <v>53</v>
      </c>
      <c r="B32" s="15" t="s">
        <v>54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4" spans="1:6" x14ac:dyDescent="0.2">
      <c r="A34" s="10" t="s">
        <v>55</v>
      </c>
      <c r="D34" s="10" t="s">
        <v>76</v>
      </c>
    </row>
    <row r="35" spans="1:6" x14ac:dyDescent="0.2">
      <c r="A35" s="10" t="s">
        <v>57</v>
      </c>
      <c r="D35" s="10" t="s">
        <v>76</v>
      </c>
    </row>
    <row r="37" spans="1:6" x14ac:dyDescent="0.2">
      <c r="B37" s="11" t="s">
        <v>58</v>
      </c>
    </row>
    <row r="38" spans="1:6" x14ac:dyDescent="0.2">
      <c r="C38" s="10" t="s">
        <v>59</v>
      </c>
    </row>
    <row r="40" spans="1:6" x14ac:dyDescent="0.2">
      <c r="B40" s="11" t="s">
        <v>60</v>
      </c>
    </row>
    <row r="41" spans="1:6" x14ac:dyDescent="0.2">
      <c r="C41" s="10" t="s">
        <v>61</v>
      </c>
    </row>
    <row r="42" spans="1:6" x14ac:dyDescent="0.2">
      <c r="C42" s="10" t="s">
        <v>77</v>
      </c>
      <c r="D42" s="11" t="s">
        <v>78</v>
      </c>
      <c r="E42" s="12" t="s">
        <v>51</v>
      </c>
      <c r="F42" s="12" t="s">
        <v>52</v>
      </c>
    </row>
    <row r="44" spans="1:6" x14ac:dyDescent="0.2">
      <c r="B44" s="7" t="s">
        <v>64</v>
      </c>
      <c r="C44" s="7" t="s">
        <v>66</v>
      </c>
      <c r="D44" s="7" t="s">
        <v>67</v>
      </c>
      <c r="E44" s="7" t="s">
        <v>68</v>
      </c>
      <c r="F44" s="7" t="s">
        <v>69</v>
      </c>
    </row>
    <row r="45" spans="1:6" x14ac:dyDescent="0.2">
      <c r="B45" s="8" t="s">
        <v>70</v>
      </c>
      <c r="C45" s="13" t="s">
        <v>79</v>
      </c>
      <c r="D45" s="13" t="s">
        <v>73</v>
      </c>
      <c r="E45" s="13" t="s">
        <v>74</v>
      </c>
      <c r="F45" s="13" t="s">
        <v>73</v>
      </c>
    </row>
  </sheetData>
  <mergeCells count="2">
    <mergeCell ref="B8:O8"/>
    <mergeCell ref="B32:O32"/>
  </mergeCells>
  <hyperlinks>
    <hyperlink ref="A7" r:id="rId1" xr:uid="{55740C48-54F8-1042-8E17-3443D8DFFA78}"/>
    <hyperlink ref="B7" r:id="rId2" xr:uid="{B017AB52-14A5-674E-BC4E-91145BD93FEC}"/>
    <hyperlink ref="E18" r:id="rId3" xr:uid="{E40320F8-C339-CA40-9404-044E62CF300F}"/>
    <hyperlink ref="F18" r:id="rId4" xr:uid="{660E9C8F-DDDC-2547-8E99-10D82A47C7A5}"/>
    <hyperlink ref="B21" location="'Sheet 1'!A1" display="Sheet 1" xr:uid="{5CC09979-7E35-0B4E-95F2-45BCE9AAC55D}"/>
    <hyperlink ref="A31" r:id="rId5" xr:uid="{9250E877-1D52-0A40-BFB8-790FB222ADC7}"/>
    <hyperlink ref="B31" r:id="rId6" xr:uid="{9261C876-3722-394F-818A-8DF27970A843}"/>
    <hyperlink ref="E42" r:id="rId7" xr:uid="{95B4B480-B95C-1348-876F-7B2801CAD39B}"/>
    <hyperlink ref="F42" r:id="rId8" xr:uid="{773705D1-6DD6-9B49-92C5-CED955A18A99}"/>
    <hyperlink ref="B45" location="'Sheet 1'!A1" display="Sheet 1" xr:uid="{371DB22E-8455-6C41-96AF-B83464A885EB}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E4040-A2F0-3F41-935C-FFB85A16E05A}">
  <sheetPr filterMode="1"/>
  <dimension ref="A1:I1273"/>
  <sheetViews>
    <sheetView workbookViewId="0">
      <selection activeCell="H1040" sqref="H1040"/>
    </sheetView>
  </sheetViews>
  <sheetFormatPr baseColWidth="10" defaultRowHeight="16" x14ac:dyDescent="0.2"/>
  <cols>
    <col min="2" max="2" width="20.5" customWidth="1"/>
    <col min="3" max="3" width="15.33203125" customWidth="1"/>
    <col min="7" max="7" width="12.83203125" customWidth="1"/>
    <col min="8" max="8" width="19.33203125" customWidth="1"/>
    <col min="9" max="9" width="22.83203125" customWidth="1"/>
  </cols>
  <sheetData>
    <row r="1" spans="1:9" x14ac:dyDescent="0.2">
      <c r="A1" s="3" t="s">
        <v>35</v>
      </c>
      <c r="B1" s="3" t="s">
        <v>32</v>
      </c>
      <c r="C1" s="3" t="s">
        <v>36</v>
      </c>
      <c r="D1" s="3" t="s">
        <v>33</v>
      </c>
      <c r="E1" s="3" t="s">
        <v>41</v>
      </c>
      <c r="F1" s="3" t="s">
        <v>42</v>
      </c>
      <c r="G1" s="3" t="s">
        <v>46</v>
      </c>
      <c r="H1" s="3" t="s">
        <v>47</v>
      </c>
      <c r="I1" s="3" t="s">
        <v>48</v>
      </c>
    </row>
    <row r="2" spans="1:9" hidden="1" x14ac:dyDescent="0.2">
      <c r="A2" s="4">
        <v>2008</v>
      </c>
      <c r="B2" s="4" t="s">
        <v>37</v>
      </c>
      <c r="C2" s="4" t="s">
        <v>40</v>
      </c>
      <c r="D2" s="4">
        <v>226330</v>
      </c>
      <c r="E2" s="4">
        <v>57960</v>
      </c>
      <c r="F2" s="4">
        <v>157025</v>
      </c>
      <c r="G2" s="4">
        <v>214990</v>
      </c>
      <c r="H2" s="5">
        <v>26.959393460160939</v>
      </c>
      <c r="I2" s="5">
        <v>73.038280850272102</v>
      </c>
    </row>
    <row r="3" spans="1:9" hidden="1" x14ac:dyDescent="0.2">
      <c r="A3" s="4">
        <v>2008</v>
      </c>
      <c r="B3" s="4" t="s">
        <v>0</v>
      </c>
      <c r="C3" s="4" t="s">
        <v>40</v>
      </c>
      <c r="D3" s="4">
        <v>15940</v>
      </c>
      <c r="E3" s="4">
        <v>3505</v>
      </c>
      <c r="F3" s="4">
        <v>10115</v>
      </c>
      <c r="G3" s="4">
        <v>13620</v>
      </c>
      <c r="H3" s="5">
        <v>25.734214390602055</v>
      </c>
      <c r="I3" s="5">
        <v>74.265785609397938</v>
      </c>
    </row>
    <row r="4" spans="1:9" hidden="1" x14ac:dyDescent="0.2">
      <c r="A4" s="4">
        <v>2008</v>
      </c>
      <c r="B4" s="4" t="s">
        <v>1</v>
      </c>
      <c r="C4" s="4" t="s">
        <v>40</v>
      </c>
      <c r="D4" s="4">
        <v>745</v>
      </c>
      <c r="E4" s="4">
        <v>295</v>
      </c>
      <c r="F4" s="4">
        <v>375</v>
      </c>
      <c r="G4" s="4">
        <v>670</v>
      </c>
      <c r="H4" s="5">
        <v>44.029850746268657</v>
      </c>
      <c r="I4" s="5">
        <v>55.970149253731343</v>
      </c>
    </row>
    <row r="5" spans="1:9" hidden="1" x14ac:dyDescent="0.2">
      <c r="A5" s="4">
        <v>2008</v>
      </c>
      <c r="B5" s="4" t="s">
        <v>2</v>
      </c>
      <c r="C5" s="4" t="s">
        <v>40</v>
      </c>
      <c r="D5" s="4">
        <v>1650</v>
      </c>
      <c r="E5" s="4">
        <v>215</v>
      </c>
      <c r="F5" s="4">
        <v>1180</v>
      </c>
      <c r="G5" s="4">
        <v>1400</v>
      </c>
      <c r="H5" s="5">
        <v>15.357142857142858</v>
      </c>
      <c r="I5" s="5">
        <v>84.285714285714292</v>
      </c>
    </row>
    <row r="6" spans="1:9" hidden="1" x14ac:dyDescent="0.2">
      <c r="A6" s="4">
        <v>2008</v>
      </c>
      <c r="B6" s="4" t="s">
        <v>3</v>
      </c>
      <c r="C6" s="4" t="s">
        <v>40</v>
      </c>
      <c r="D6" s="4">
        <v>2375</v>
      </c>
      <c r="E6" s="4">
        <v>730</v>
      </c>
      <c r="F6" s="4">
        <v>520</v>
      </c>
      <c r="G6" s="4">
        <v>1250</v>
      </c>
      <c r="H6" s="5">
        <v>58.4</v>
      </c>
      <c r="I6" s="5">
        <v>41.6</v>
      </c>
    </row>
    <row r="7" spans="1:9" hidden="1" x14ac:dyDescent="0.2">
      <c r="A7" s="4">
        <v>2008</v>
      </c>
      <c r="B7" s="4" t="s">
        <v>29</v>
      </c>
      <c r="C7" s="4" t="s">
        <v>40</v>
      </c>
      <c r="D7" s="4">
        <v>26945</v>
      </c>
      <c r="E7" s="4">
        <v>7870</v>
      </c>
      <c r="F7" s="4">
        <v>11465</v>
      </c>
      <c r="G7" s="4">
        <v>19335</v>
      </c>
      <c r="H7" s="5">
        <v>40.703387638996638</v>
      </c>
      <c r="I7" s="5">
        <v>59.296612361003362</v>
      </c>
    </row>
    <row r="8" spans="1:9" hidden="1" x14ac:dyDescent="0.2">
      <c r="A8" s="4">
        <v>2008</v>
      </c>
      <c r="B8" s="4" t="s">
        <v>4</v>
      </c>
      <c r="C8" s="4" t="s">
        <v>40</v>
      </c>
      <c r="D8" s="4">
        <v>15</v>
      </c>
      <c r="E8" s="4">
        <v>5</v>
      </c>
      <c r="F8" s="4">
        <v>10</v>
      </c>
      <c r="G8" s="4">
        <v>10</v>
      </c>
      <c r="H8" s="5">
        <v>50</v>
      </c>
      <c r="I8" s="5">
        <v>100</v>
      </c>
    </row>
    <row r="9" spans="1:9" hidden="1" x14ac:dyDescent="0.2">
      <c r="A9" s="4">
        <v>2008</v>
      </c>
      <c r="B9" s="4" t="s">
        <v>5</v>
      </c>
      <c r="C9" s="4" t="s">
        <v>40</v>
      </c>
      <c r="D9" s="4">
        <v>3865</v>
      </c>
      <c r="E9" s="4">
        <v>300</v>
      </c>
      <c r="F9" s="4">
        <v>3325</v>
      </c>
      <c r="G9" s="4">
        <v>3630</v>
      </c>
      <c r="H9" s="5">
        <v>8.2644628099173545</v>
      </c>
      <c r="I9" s="5">
        <v>91.59779614325069</v>
      </c>
    </row>
    <row r="10" spans="1:9" hidden="1" x14ac:dyDescent="0.2">
      <c r="A10" s="4">
        <v>2008</v>
      </c>
      <c r="B10" s="4" t="s">
        <v>6</v>
      </c>
      <c r="C10" s="4" t="s">
        <v>40</v>
      </c>
      <c r="D10" s="4">
        <v>19885</v>
      </c>
      <c r="E10" s="4">
        <v>55</v>
      </c>
      <c r="F10" s="4">
        <v>29525</v>
      </c>
      <c r="G10" s="4">
        <v>29580</v>
      </c>
      <c r="H10" s="5">
        <v>0.18593644354293443</v>
      </c>
      <c r="I10" s="5">
        <v>99.814063556457072</v>
      </c>
    </row>
    <row r="11" spans="1:9" hidden="1" x14ac:dyDescent="0.2">
      <c r="A11" s="4">
        <v>2008</v>
      </c>
      <c r="B11" s="4" t="s">
        <v>7</v>
      </c>
      <c r="C11" s="4" t="s">
        <v>40</v>
      </c>
      <c r="D11" s="4">
        <v>4515</v>
      </c>
      <c r="E11" s="4">
        <v>275</v>
      </c>
      <c r="F11" s="4">
        <v>4850</v>
      </c>
      <c r="G11" s="4">
        <v>5130</v>
      </c>
      <c r="H11" s="5">
        <v>5.3606237816764128</v>
      </c>
      <c r="I11" s="5">
        <v>94.541910331384017</v>
      </c>
    </row>
    <row r="12" spans="1:9" hidden="1" x14ac:dyDescent="0.2">
      <c r="A12" s="4">
        <v>2008</v>
      </c>
      <c r="B12" s="4" t="s">
        <v>8</v>
      </c>
      <c r="C12" s="4" t="s">
        <v>40</v>
      </c>
      <c r="D12" s="4">
        <v>41845</v>
      </c>
      <c r="E12" s="4">
        <v>5150</v>
      </c>
      <c r="F12" s="4">
        <v>26610</v>
      </c>
      <c r="G12" s="4">
        <v>31765</v>
      </c>
      <c r="H12" s="5">
        <v>16.212812844325516</v>
      </c>
      <c r="I12" s="5">
        <v>83.771446560679991</v>
      </c>
    </row>
    <row r="13" spans="1:9" hidden="1" x14ac:dyDescent="0.2">
      <c r="A13" s="4">
        <v>2008</v>
      </c>
      <c r="B13" s="4" t="s">
        <v>10</v>
      </c>
      <c r="C13" s="4" t="s">
        <v>40</v>
      </c>
      <c r="D13" s="4">
        <v>30145</v>
      </c>
      <c r="E13" s="4">
        <v>9740</v>
      </c>
      <c r="F13" s="4">
        <v>10485</v>
      </c>
      <c r="G13" s="4">
        <v>20225</v>
      </c>
      <c r="H13" s="5">
        <v>48.158220024721878</v>
      </c>
      <c r="I13" s="5">
        <v>51.841779975278122</v>
      </c>
    </row>
    <row r="14" spans="1:9" hidden="1" x14ac:dyDescent="0.2">
      <c r="A14" s="4">
        <v>2008</v>
      </c>
      <c r="B14" s="4" t="s">
        <v>11</v>
      </c>
      <c r="C14" s="4" t="s">
        <v>40</v>
      </c>
      <c r="D14" s="4">
        <v>3920</v>
      </c>
      <c r="E14" s="4"/>
      <c r="F14" s="4"/>
      <c r="G14" s="4"/>
      <c r="H14" s="5"/>
      <c r="I14" s="5"/>
    </row>
    <row r="15" spans="1:9" hidden="1" x14ac:dyDescent="0.2">
      <c r="A15" s="4">
        <v>2008</v>
      </c>
      <c r="B15" s="4" t="s">
        <v>30</v>
      </c>
      <c r="C15" s="4" t="s">
        <v>40</v>
      </c>
      <c r="D15" s="4">
        <v>55</v>
      </c>
      <c r="E15" s="4">
        <v>5</v>
      </c>
      <c r="F15" s="4">
        <v>10</v>
      </c>
      <c r="G15" s="4">
        <v>10</v>
      </c>
      <c r="H15" s="5">
        <v>50</v>
      </c>
      <c r="I15" s="5">
        <v>100</v>
      </c>
    </row>
    <row r="16" spans="1:9" hidden="1" x14ac:dyDescent="0.2">
      <c r="A16" s="4">
        <v>2008</v>
      </c>
      <c r="B16" s="4" t="s">
        <v>12</v>
      </c>
      <c r="C16" s="4" t="s">
        <v>40</v>
      </c>
      <c r="D16" s="4">
        <v>520</v>
      </c>
      <c r="E16" s="4">
        <v>65</v>
      </c>
      <c r="F16" s="4">
        <v>35</v>
      </c>
      <c r="G16" s="4">
        <v>105</v>
      </c>
      <c r="H16" s="5">
        <v>61.904761904761905</v>
      </c>
      <c r="I16" s="5">
        <v>33.333333333333336</v>
      </c>
    </row>
    <row r="17" spans="1:9" hidden="1" x14ac:dyDescent="0.2">
      <c r="A17" s="4">
        <v>2008</v>
      </c>
      <c r="B17" s="4" t="s">
        <v>13</v>
      </c>
      <c r="C17" s="4" t="s">
        <v>40</v>
      </c>
      <c r="D17" s="4">
        <v>455</v>
      </c>
      <c r="E17" s="4">
        <v>185</v>
      </c>
      <c r="F17" s="4">
        <v>300</v>
      </c>
      <c r="G17" s="4">
        <v>485</v>
      </c>
      <c r="H17" s="5">
        <v>38.144329896907216</v>
      </c>
      <c r="I17" s="5">
        <v>61.855670103092784</v>
      </c>
    </row>
    <row r="18" spans="1:9" hidden="1" x14ac:dyDescent="0.2">
      <c r="A18" s="4">
        <v>2008</v>
      </c>
      <c r="B18" s="4" t="s">
        <v>14</v>
      </c>
      <c r="C18" s="4" t="s">
        <v>40</v>
      </c>
      <c r="D18" s="4">
        <v>3175</v>
      </c>
      <c r="E18" s="4">
        <v>395</v>
      </c>
      <c r="F18" s="4">
        <v>510</v>
      </c>
      <c r="G18" s="4">
        <v>910</v>
      </c>
      <c r="H18" s="5">
        <v>43.406593406593409</v>
      </c>
      <c r="I18" s="5">
        <v>56.043956043956044</v>
      </c>
    </row>
    <row r="19" spans="1:9" hidden="1" x14ac:dyDescent="0.2">
      <c r="A19" s="4">
        <v>2008</v>
      </c>
      <c r="B19" s="4" t="s">
        <v>15</v>
      </c>
      <c r="C19" s="4" t="s">
        <v>40</v>
      </c>
      <c r="D19" s="4">
        <v>2605</v>
      </c>
      <c r="E19" s="4">
        <v>1410</v>
      </c>
      <c r="F19" s="4">
        <v>1275</v>
      </c>
      <c r="G19" s="4">
        <v>2685</v>
      </c>
      <c r="H19" s="5">
        <v>52.513966480446925</v>
      </c>
      <c r="I19" s="5">
        <v>47.486033519553075</v>
      </c>
    </row>
    <row r="20" spans="1:9" hidden="1" x14ac:dyDescent="0.2">
      <c r="A20" s="4">
        <v>2008</v>
      </c>
      <c r="B20" s="4" t="s">
        <v>16</v>
      </c>
      <c r="C20" s="4" t="s">
        <v>40</v>
      </c>
      <c r="D20" s="4">
        <v>15255</v>
      </c>
      <c r="E20" s="4">
        <v>5675</v>
      </c>
      <c r="F20" s="4">
        <v>5245</v>
      </c>
      <c r="G20" s="4">
        <v>10925</v>
      </c>
      <c r="H20" s="5">
        <v>51.945080091533178</v>
      </c>
      <c r="I20" s="5">
        <v>48.0091533180778</v>
      </c>
    </row>
    <row r="21" spans="1:9" hidden="1" x14ac:dyDescent="0.2">
      <c r="A21" s="4">
        <v>2008</v>
      </c>
      <c r="B21" s="4" t="s">
        <v>17</v>
      </c>
      <c r="C21" s="4" t="s">
        <v>40</v>
      </c>
      <c r="D21" s="4">
        <v>12750</v>
      </c>
      <c r="E21" s="4">
        <v>3455</v>
      </c>
      <c r="F21" s="4">
        <v>9240</v>
      </c>
      <c r="G21" s="4">
        <v>12695</v>
      </c>
      <c r="H21" s="5">
        <v>27.215439149271365</v>
      </c>
      <c r="I21" s="5">
        <v>72.784560850728639</v>
      </c>
    </row>
    <row r="22" spans="1:9" hidden="1" x14ac:dyDescent="0.2">
      <c r="A22" s="4">
        <v>2008</v>
      </c>
      <c r="B22" s="4" t="s">
        <v>18</v>
      </c>
      <c r="C22" s="4" t="s">
        <v>40</v>
      </c>
      <c r="D22" s="4">
        <v>8515</v>
      </c>
      <c r="E22" s="4">
        <v>2770</v>
      </c>
      <c r="F22" s="4">
        <v>1475</v>
      </c>
      <c r="G22" s="4">
        <v>4245</v>
      </c>
      <c r="H22" s="5">
        <v>65.253239104829206</v>
      </c>
      <c r="I22" s="5">
        <v>34.746760895170787</v>
      </c>
    </row>
    <row r="23" spans="1:9" hidden="1" x14ac:dyDescent="0.2">
      <c r="A23" s="4">
        <v>2008</v>
      </c>
      <c r="B23" s="4" t="s">
        <v>19</v>
      </c>
      <c r="C23" s="4" t="s">
        <v>40</v>
      </c>
      <c r="D23" s="4">
        <v>160</v>
      </c>
      <c r="E23" s="4">
        <v>70</v>
      </c>
      <c r="F23" s="4">
        <v>40</v>
      </c>
      <c r="G23" s="4">
        <v>105</v>
      </c>
      <c r="H23" s="5">
        <v>66.666666666666671</v>
      </c>
      <c r="I23" s="5">
        <v>38.095238095238095</v>
      </c>
    </row>
    <row r="24" spans="1:9" hidden="1" x14ac:dyDescent="0.2">
      <c r="A24" s="4">
        <v>2008</v>
      </c>
      <c r="B24" s="4" t="s">
        <v>20</v>
      </c>
      <c r="C24" s="4" t="s">
        <v>40</v>
      </c>
      <c r="D24" s="4">
        <v>1180</v>
      </c>
      <c r="E24" s="4">
        <v>110</v>
      </c>
      <c r="F24" s="4">
        <v>565</v>
      </c>
      <c r="G24" s="4">
        <v>675</v>
      </c>
      <c r="H24" s="5">
        <v>16.296296296296298</v>
      </c>
      <c r="I24" s="5">
        <v>83.703703703703709</v>
      </c>
    </row>
    <row r="25" spans="1:9" hidden="1" x14ac:dyDescent="0.2">
      <c r="A25" s="4">
        <v>2008</v>
      </c>
      <c r="B25" s="4" t="s">
        <v>21</v>
      </c>
      <c r="C25" s="4" t="s">
        <v>40</v>
      </c>
      <c r="D25" s="4">
        <v>260</v>
      </c>
      <c r="E25" s="4">
        <v>5</v>
      </c>
      <c r="F25" s="4">
        <v>155</v>
      </c>
      <c r="G25" s="4">
        <v>160</v>
      </c>
      <c r="H25" s="5">
        <v>3.125</v>
      </c>
      <c r="I25" s="5">
        <v>96.875</v>
      </c>
    </row>
    <row r="26" spans="1:9" hidden="1" x14ac:dyDescent="0.2">
      <c r="A26" s="4">
        <v>2008</v>
      </c>
      <c r="B26" s="4" t="s">
        <v>22</v>
      </c>
      <c r="C26" s="4" t="s">
        <v>40</v>
      </c>
      <c r="D26" s="4">
        <v>905</v>
      </c>
      <c r="E26" s="4">
        <v>90</v>
      </c>
      <c r="F26" s="4">
        <v>280</v>
      </c>
      <c r="G26" s="4">
        <v>370</v>
      </c>
      <c r="H26" s="5">
        <v>24.324324324324323</v>
      </c>
      <c r="I26" s="5">
        <v>75.675675675675677</v>
      </c>
    </row>
    <row r="27" spans="1:9" hidden="1" x14ac:dyDescent="0.2">
      <c r="A27" s="4">
        <v>2008</v>
      </c>
      <c r="B27" s="4" t="s">
        <v>23</v>
      </c>
      <c r="C27" s="4" t="s">
        <v>40</v>
      </c>
      <c r="D27" s="4">
        <v>3770</v>
      </c>
      <c r="E27" s="4">
        <v>655</v>
      </c>
      <c r="F27" s="4">
        <v>1020</v>
      </c>
      <c r="G27" s="4">
        <v>1675</v>
      </c>
      <c r="H27" s="5">
        <v>39.104477611940297</v>
      </c>
      <c r="I27" s="5">
        <v>60.895522388059703</v>
      </c>
    </row>
    <row r="28" spans="1:9" x14ac:dyDescent="0.2">
      <c r="A28" s="4">
        <v>2008</v>
      </c>
      <c r="B28" s="4" t="s">
        <v>24</v>
      </c>
      <c r="C28" s="4" t="s">
        <v>40</v>
      </c>
      <c r="D28" s="4">
        <v>24875</v>
      </c>
      <c r="E28" s="4">
        <v>7845</v>
      </c>
      <c r="F28" s="4">
        <v>21700</v>
      </c>
      <c r="G28" s="4">
        <v>29545</v>
      </c>
      <c r="H28" s="5">
        <v>26.552716195633778</v>
      </c>
      <c r="I28" s="5">
        <v>73.447283804366222</v>
      </c>
    </row>
    <row r="29" spans="1:9" hidden="1" x14ac:dyDescent="0.2">
      <c r="A29" s="4">
        <v>2008</v>
      </c>
      <c r="B29" s="4" t="s">
        <v>31</v>
      </c>
      <c r="C29" s="4" t="s">
        <v>40</v>
      </c>
      <c r="D29" s="4" t="s">
        <v>34</v>
      </c>
      <c r="E29" s="4">
        <v>7090</v>
      </c>
      <c r="F29" s="4">
        <v>16705</v>
      </c>
      <c r="G29" s="4">
        <v>23795</v>
      </c>
      <c r="H29" s="5">
        <v>29.796175667156966</v>
      </c>
      <c r="I29" s="5">
        <v>70.203824332843041</v>
      </c>
    </row>
    <row r="30" spans="1:9" hidden="1" x14ac:dyDescent="0.2">
      <c r="A30" s="4">
        <v>2008</v>
      </c>
      <c r="B30" s="4" t="s">
        <v>25</v>
      </c>
      <c r="C30" s="4" t="s">
        <v>40</v>
      </c>
      <c r="D30" s="4">
        <v>75</v>
      </c>
      <c r="E30" s="4">
        <v>10</v>
      </c>
      <c r="F30" s="4">
        <v>45</v>
      </c>
      <c r="G30" s="4">
        <v>55</v>
      </c>
      <c r="H30" s="5">
        <v>18.181818181818183</v>
      </c>
      <c r="I30" s="5">
        <v>81.818181818181813</v>
      </c>
    </row>
    <row r="31" spans="1:9" hidden="1" x14ac:dyDescent="0.2">
      <c r="A31" s="4">
        <v>2008</v>
      </c>
      <c r="B31" s="4" t="s">
        <v>26</v>
      </c>
      <c r="C31" s="4" t="s">
        <v>40</v>
      </c>
      <c r="D31" s="4">
        <v>25</v>
      </c>
      <c r="E31" s="4">
        <v>0</v>
      </c>
      <c r="F31" s="4">
        <v>15</v>
      </c>
      <c r="G31" s="4">
        <v>15</v>
      </c>
      <c r="H31" s="5">
        <v>0</v>
      </c>
      <c r="I31" s="5">
        <v>100</v>
      </c>
    </row>
    <row r="32" spans="1:9" hidden="1" x14ac:dyDescent="0.2">
      <c r="A32" s="4">
        <v>2008</v>
      </c>
      <c r="B32" s="4" t="s">
        <v>27</v>
      </c>
      <c r="C32" s="4" t="s">
        <v>40</v>
      </c>
      <c r="D32" s="4">
        <v>14430</v>
      </c>
      <c r="E32" s="4">
        <v>3050</v>
      </c>
      <c r="F32" s="4">
        <v>5965</v>
      </c>
      <c r="G32" s="4">
        <v>9015</v>
      </c>
      <c r="H32" s="5">
        <v>33.832501386577924</v>
      </c>
      <c r="I32" s="5">
        <v>66.167498613422069</v>
      </c>
    </row>
    <row r="33" spans="1:9" hidden="1" x14ac:dyDescent="0.2">
      <c r="A33" s="4">
        <v>2008</v>
      </c>
      <c r="B33" s="4" t="s">
        <v>28</v>
      </c>
      <c r="C33" s="4" t="s">
        <v>40</v>
      </c>
      <c r="D33" s="4">
        <v>16605</v>
      </c>
      <c r="E33" s="4">
        <v>4830</v>
      </c>
      <c r="F33" s="4">
        <v>2720</v>
      </c>
      <c r="G33" s="4">
        <v>7555</v>
      </c>
      <c r="H33" s="5">
        <v>63.931171409662475</v>
      </c>
      <c r="I33" s="5">
        <v>36.002647253474521</v>
      </c>
    </row>
    <row r="34" spans="1:9" hidden="1" x14ac:dyDescent="0.2">
      <c r="A34" s="4">
        <v>2008</v>
      </c>
      <c r="B34" s="4" t="s">
        <v>37</v>
      </c>
      <c r="C34" s="4" t="s">
        <v>38</v>
      </c>
      <c r="D34" s="4">
        <v>161105</v>
      </c>
      <c r="E34" s="4">
        <v>36420</v>
      </c>
      <c r="F34" s="4">
        <v>117155</v>
      </c>
      <c r="G34" s="4">
        <v>153575</v>
      </c>
      <c r="H34" s="5">
        <v>23.714797330294644</v>
      </c>
      <c r="I34" s="5">
        <v>76.285202669705356</v>
      </c>
    </row>
    <row r="35" spans="1:9" hidden="1" x14ac:dyDescent="0.2">
      <c r="A35" s="4">
        <v>2008</v>
      </c>
      <c r="B35" s="4" t="s">
        <v>0</v>
      </c>
      <c r="C35" s="4" t="s">
        <v>38</v>
      </c>
      <c r="D35" s="4">
        <v>10400</v>
      </c>
      <c r="E35" s="4">
        <v>2055</v>
      </c>
      <c r="F35" s="4">
        <v>6530</v>
      </c>
      <c r="G35" s="4">
        <v>8585</v>
      </c>
      <c r="H35" s="5">
        <v>23.937099592312173</v>
      </c>
      <c r="I35" s="5">
        <v>76.062900407687835</v>
      </c>
    </row>
    <row r="36" spans="1:9" hidden="1" x14ac:dyDescent="0.2">
      <c r="A36" s="4">
        <v>2008</v>
      </c>
      <c r="B36" s="4" t="s">
        <v>1</v>
      </c>
      <c r="C36" s="4" t="s">
        <v>38</v>
      </c>
      <c r="D36" s="4">
        <v>570</v>
      </c>
      <c r="E36" s="4">
        <v>220</v>
      </c>
      <c r="F36" s="4">
        <v>310</v>
      </c>
      <c r="G36" s="4">
        <v>530</v>
      </c>
      <c r="H36" s="5">
        <v>41.509433962264154</v>
      </c>
      <c r="I36" s="5">
        <v>58.490566037735846</v>
      </c>
    </row>
    <row r="37" spans="1:9" hidden="1" x14ac:dyDescent="0.2">
      <c r="A37" s="4">
        <v>2008</v>
      </c>
      <c r="B37" s="4" t="s">
        <v>2</v>
      </c>
      <c r="C37" s="4" t="s">
        <v>38</v>
      </c>
      <c r="D37" s="4">
        <v>1165</v>
      </c>
      <c r="E37" s="4">
        <v>130</v>
      </c>
      <c r="F37" s="4">
        <v>840</v>
      </c>
      <c r="G37" s="4">
        <v>970</v>
      </c>
      <c r="H37" s="5">
        <v>13.402061855670103</v>
      </c>
      <c r="I37" s="5">
        <v>86.597938144329902</v>
      </c>
    </row>
    <row r="38" spans="1:9" hidden="1" x14ac:dyDescent="0.2">
      <c r="A38" s="4">
        <v>2008</v>
      </c>
      <c r="B38" s="4" t="s">
        <v>3</v>
      </c>
      <c r="C38" s="4" t="s">
        <v>38</v>
      </c>
      <c r="D38" s="4">
        <v>1825</v>
      </c>
      <c r="E38" s="4"/>
      <c r="F38" s="4"/>
      <c r="G38" s="4"/>
      <c r="H38" s="5"/>
      <c r="I38" s="5"/>
    </row>
    <row r="39" spans="1:9" hidden="1" x14ac:dyDescent="0.2">
      <c r="A39" s="4">
        <v>2008</v>
      </c>
      <c r="B39" s="4" t="s">
        <v>29</v>
      </c>
      <c r="C39" s="4" t="s">
        <v>38</v>
      </c>
      <c r="D39" s="4">
        <v>18420</v>
      </c>
      <c r="E39" s="4">
        <v>5140</v>
      </c>
      <c r="F39" s="4">
        <v>8155</v>
      </c>
      <c r="G39" s="4">
        <v>13295</v>
      </c>
      <c r="H39" s="5">
        <v>38.661150808574654</v>
      </c>
      <c r="I39" s="5">
        <v>61.338849191425346</v>
      </c>
    </row>
    <row r="40" spans="1:9" hidden="1" x14ac:dyDescent="0.2">
      <c r="A40" s="4">
        <v>2008</v>
      </c>
      <c r="B40" s="4" t="s">
        <v>4</v>
      </c>
      <c r="C40" s="4" t="s">
        <v>38</v>
      </c>
      <c r="D40" s="4">
        <v>10</v>
      </c>
      <c r="E40" s="4">
        <v>5</v>
      </c>
      <c r="F40" s="4">
        <v>10</v>
      </c>
      <c r="G40" s="4">
        <v>10</v>
      </c>
      <c r="H40" s="5">
        <v>50</v>
      </c>
      <c r="I40" s="5">
        <v>100</v>
      </c>
    </row>
    <row r="41" spans="1:9" hidden="1" x14ac:dyDescent="0.2">
      <c r="A41" s="4">
        <v>2008</v>
      </c>
      <c r="B41" s="4" t="s">
        <v>5</v>
      </c>
      <c r="C41" s="4" t="s">
        <v>38</v>
      </c>
      <c r="D41" s="4">
        <v>2465</v>
      </c>
      <c r="E41" s="4">
        <v>180</v>
      </c>
      <c r="F41" s="4">
        <v>2040</v>
      </c>
      <c r="G41" s="4">
        <v>2225</v>
      </c>
      <c r="H41" s="5">
        <v>8.0898876404494384</v>
      </c>
      <c r="I41" s="5">
        <v>91.68539325842697</v>
      </c>
    </row>
    <row r="42" spans="1:9" hidden="1" x14ac:dyDescent="0.2">
      <c r="A42" s="4">
        <v>2008</v>
      </c>
      <c r="B42" s="4" t="s">
        <v>6</v>
      </c>
      <c r="C42" s="4" t="s">
        <v>38</v>
      </c>
      <c r="D42" s="4">
        <v>18260</v>
      </c>
      <c r="E42" s="4">
        <v>30</v>
      </c>
      <c r="F42" s="4">
        <v>28065</v>
      </c>
      <c r="G42" s="4">
        <v>28100</v>
      </c>
      <c r="H42" s="5">
        <v>0.10676156583629894</v>
      </c>
      <c r="I42" s="5">
        <v>99.87544483985765</v>
      </c>
    </row>
    <row r="43" spans="1:9" hidden="1" x14ac:dyDescent="0.2">
      <c r="A43" s="4">
        <v>2008</v>
      </c>
      <c r="B43" s="4" t="s">
        <v>7</v>
      </c>
      <c r="C43" s="4" t="s">
        <v>38</v>
      </c>
      <c r="D43" s="4">
        <v>3100</v>
      </c>
      <c r="E43" s="4">
        <v>165</v>
      </c>
      <c r="F43" s="4">
        <v>3275</v>
      </c>
      <c r="G43" s="4">
        <v>3445</v>
      </c>
      <c r="H43" s="5">
        <v>4.7895500725689404</v>
      </c>
      <c r="I43" s="5">
        <v>95.06531204644412</v>
      </c>
    </row>
    <row r="44" spans="1:9" hidden="1" x14ac:dyDescent="0.2">
      <c r="A44" s="4">
        <v>2008</v>
      </c>
      <c r="B44" s="4" t="s">
        <v>8</v>
      </c>
      <c r="C44" s="4" t="s">
        <v>38</v>
      </c>
      <c r="D44" s="4">
        <v>26390</v>
      </c>
      <c r="E44" s="4">
        <v>2470</v>
      </c>
      <c r="F44" s="4">
        <v>18215</v>
      </c>
      <c r="G44" s="4">
        <v>20685</v>
      </c>
      <c r="H44" s="5">
        <v>11.941020062847475</v>
      </c>
      <c r="I44" s="5">
        <v>88.058979937152529</v>
      </c>
    </row>
    <row r="45" spans="1:9" hidden="1" x14ac:dyDescent="0.2">
      <c r="A45" s="4">
        <v>2008</v>
      </c>
      <c r="B45" s="4" t="s">
        <v>10</v>
      </c>
      <c r="C45" s="4" t="s">
        <v>38</v>
      </c>
      <c r="D45" s="4">
        <v>25740</v>
      </c>
      <c r="E45" s="4">
        <v>8270</v>
      </c>
      <c r="F45" s="4">
        <v>8980</v>
      </c>
      <c r="G45" s="4">
        <v>17250</v>
      </c>
      <c r="H45" s="5">
        <v>47.94202898550725</v>
      </c>
      <c r="I45" s="5">
        <v>52.05797101449275</v>
      </c>
    </row>
    <row r="46" spans="1:9" hidden="1" x14ac:dyDescent="0.2">
      <c r="A46" s="4">
        <v>2008</v>
      </c>
      <c r="B46" s="4" t="s">
        <v>11</v>
      </c>
      <c r="C46" s="4" t="s">
        <v>38</v>
      </c>
      <c r="D46" s="4">
        <v>2845</v>
      </c>
      <c r="E46" s="4"/>
      <c r="F46" s="4"/>
      <c r="G46" s="4"/>
      <c r="H46" s="5"/>
      <c r="I46" s="5"/>
    </row>
    <row r="47" spans="1:9" hidden="1" x14ac:dyDescent="0.2">
      <c r="A47" s="4">
        <v>2008</v>
      </c>
      <c r="B47" s="4" t="s">
        <v>30</v>
      </c>
      <c r="C47" s="4" t="s">
        <v>38</v>
      </c>
      <c r="D47" s="4">
        <v>40</v>
      </c>
      <c r="E47" s="4">
        <v>0</v>
      </c>
      <c r="F47" s="4">
        <v>10</v>
      </c>
      <c r="G47" s="4">
        <v>10</v>
      </c>
      <c r="H47" s="5">
        <v>0</v>
      </c>
      <c r="I47" s="5">
        <v>100</v>
      </c>
    </row>
    <row r="48" spans="1:9" hidden="1" x14ac:dyDescent="0.2">
      <c r="A48" s="4">
        <v>2008</v>
      </c>
      <c r="B48" s="4" t="s">
        <v>12</v>
      </c>
      <c r="C48" s="4" t="s">
        <v>38</v>
      </c>
      <c r="D48" s="4">
        <v>340</v>
      </c>
      <c r="E48" s="4">
        <v>35</v>
      </c>
      <c r="F48" s="4">
        <v>35</v>
      </c>
      <c r="G48" s="4">
        <v>70</v>
      </c>
      <c r="H48" s="5">
        <v>50</v>
      </c>
      <c r="I48" s="5">
        <v>50</v>
      </c>
    </row>
    <row r="49" spans="1:9" hidden="1" x14ac:dyDescent="0.2">
      <c r="A49" s="4">
        <v>2008</v>
      </c>
      <c r="B49" s="4" t="s">
        <v>13</v>
      </c>
      <c r="C49" s="4" t="s">
        <v>38</v>
      </c>
      <c r="D49" s="4">
        <v>300</v>
      </c>
      <c r="E49" s="4">
        <v>125</v>
      </c>
      <c r="F49" s="4">
        <v>195</v>
      </c>
      <c r="G49" s="4">
        <v>325</v>
      </c>
      <c r="H49" s="5">
        <v>38.46153846153846</v>
      </c>
      <c r="I49" s="5">
        <v>60</v>
      </c>
    </row>
    <row r="50" spans="1:9" hidden="1" x14ac:dyDescent="0.2">
      <c r="A50" s="4">
        <v>2008</v>
      </c>
      <c r="B50" s="4" t="s">
        <v>14</v>
      </c>
      <c r="C50" s="4" t="s">
        <v>38</v>
      </c>
      <c r="D50" s="4">
        <v>2505</v>
      </c>
      <c r="E50" s="4">
        <v>190</v>
      </c>
      <c r="F50" s="4">
        <v>465</v>
      </c>
      <c r="G50" s="4">
        <v>655</v>
      </c>
      <c r="H50" s="5">
        <v>29.007633587786259</v>
      </c>
      <c r="I50" s="5">
        <v>70.992366412213741</v>
      </c>
    </row>
    <row r="51" spans="1:9" hidden="1" x14ac:dyDescent="0.2">
      <c r="A51" s="4">
        <v>2008</v>
      </c>
      <c r="B51" s="4" t="s">
        <v>15</v>
      </c>
      <c r="C51" s="4" t="s">
        <v>38</v>
      </c>
      <c r="D51" s="4">
        <v>2285</v>
      </c>
      <c r="E51" s="4">
        <v>1175</v>
      </c>
      <c r="F51" s="4">
        <v>1185</v>
      </c>
      <c r="G51" s="4">
        <v>2360</v>
      </c>
      <c r="H51" s="5">
        <v>49.788135593220339</v>
      </c>
      <c r="I51" s="5">
        <v>50.211864406779661</v>
      </c>
    </row>
    <row r="52" spans="1:9" hidden="1" x14ac:dyDescent="0.2">
      <c r="A52" s="4">
        <v>2008</v>
      </c>
      <c r="B52" s="4" t="s">
        <v>16</v>
      </c>
      <c r="C52" s="4" t="s">
        <v>38</v>
      </c>
      <c r="D52" s="4">
        <v>10040</v>
      </c>
      <c r="E52" s="4">
        <v>3215</v>
      </c>
      <c r="F52" s="4">
        <v>3770</v>
      </c>
      <c r="G52" s="4">
        <v>6985</v>
      </c>
      <c r="H52" s="5">
        <v>46.027201145311381</v>
      </c>
      <c r="I52" s="5">
        <v>53.972798854688619</v>
      </c>
    </row>
    <row r="53" spans="1:9" hidden="1" x14ac:dyDescent="0.2">
      <c r="A53" s="4">
        <v>2008</v>
      </c>
      <c r="B53" s="4" t="s">
        <v>17</v>
      </c>
      <c r="C53" s="4" t="s">
        <v>38</v>
      </c>
      <c r="D53" s="4">
        <v>8495</v>
      </c>
      <c r="E53" s="4">
        <v>1870</v>
      </c>
      <c r="F53" s="4">
        <v>6300</v>
      </c>
      <c r="G53" s="4">
        <v>8170</v>
      </c>
      <c r="H53" s="5">
        <v>22.888616891064871</v>
      </c>
      <c r="I53" s="5">
        <v>77.111383108935129</v>
      </c>
    </row>
    <row r="54" spans="1:9" hidden="1" x14ac:dyDescent="0.2">
      <c r="A54" s="4">
        <v>2008</v>
      </c>
      <c r="B54" s="4" t="s">
        <v>18</v>
      </c>
      <c r="C54" s="4" t="s">
        <v>38</v>
      </c>
      <c r="D54" s="4">
        <v>4450</v>
      </c>
      <c r="E54" s="4">
        <v>1445</v>
      </c>
      <c r="F54" s="4">
        <v>845</v>
      </c>
      <c r="G54" s="4">
        <v>2290</v>
      </c>
      <c r="H54" s="5">
        <v>63.10043668122271</v>
      </c>
      <c r="I54" s="5">
        <v>36.89956331877729</v>
      </c>
    </row>
    <row r="55" spans="1:9" hidden="1" x14ac:dyDescent="0.2">
      <c r="A55" s="4">
        <v>2008</v>
      </c>
      <c r="B55" s="4" t="s">
        <v>19</v>
      </c>
      <c r="C55" s="4" t="s">
        <v>38</v>
      </c>
      <c r="D55" s="4">
        <v>110</v>
      </c>
      <c r="E55" s="4">
        <v>40</v>
      </c>
      <c r="F55" s="4">
        <v>30</v>
      </c>
      <c r="G55" s="4">
        <v>75</v>
      </c>
      <c r="H55" s="5">
        <v>53.333333333333336</v>
      </c>
      <c r="I55" s="5">
        <v>40</v>
      </c>
    </row>
    <row r="56" spans="1:9" hidden="1" x14ac:dyDescent="0.2">
      <c r="A56" s="4">
        <v>2008</v>
      </c>
      <c r="B56" s="4" t="s">
        <v>20</v>
      </c>
      <c r="C56" s="4" t="s">
        <v>38</v>
      </c>
      <c r="D56" s="4">
        <v>1075</v>
      </c>
      <c r="E56" s="4">
        <v>70</v>
      </c>
      <c r="F56" s="4">
        <v>550</v>
      </c>
      <c r="G56" s="4">
        <v>620</v>
      </c>
      <c r="H56" s="5">
        <v>11.290322580645162</v>
      </c>
      <c r="I56" s="5">
        <v>88.709677419354833</v>
      </c>
    </row>
    <row r="57" spans="1:9" hidden="1" x14ac:dyDescent="0.2">
      <c r="A57" s="4">
        <v>2008</v>
      </c>
      <c r="B57" s="4" t="s">
        <v>21</v>
      </c>
      <c r="C57" s="4" t="s">
        <v>38</v>
      </c>
      <c r="D57" s="4">
        <v>225</v>
      </c>
      <c r="E57" s="4">
        <v>5</v>
      </c>
      <c r="F57" s="4">
        <v>115</v>
      </c>
      <c r="G57" s="4">
        <v>120</v>
      </c>
      <c r="H57" s="5">
        <v>4.166666666666667</v>
      </c>
      <c r="I57" s="5">
        <v>95.833333333333329</v>
      </c>
    </row>
    <row r="58" spans="1:9" hidden="1" x14ac:dyDescent="0.2">
      <c r="A58" s="4">
        <v>2008</v>
      </c>
      <c r="B58" s="4" t="s">
        <v>22</v>
      </c>
      <c r="C58" s="4" t="s">
        <v>38</v>
      </c>
      <c r="D58" s="4">
        <v>820</v>
      </c>
      <c r="E58" s="4">
        <v>75</v>
      </c>
      <c r="F58" s="4">
        <v>255</v>
      </c>
      <c r="G58" s="4">
        <v>330</v>
      </c>
      <c r="H58" s="5">
        <v>22.727272727272727</v>
      </c>
      <c r="I58" s="5">
        <v>77.272727272727266</v>
      </c>
    </row>
    <row r="59" spans="1:9" hidden="1" x14ac:dyDescent="0.2">
      <c r="A59" s="4">
        <v>2008</v>
      </c>
      <c r="B59" s="4" t="s">
        <v>23</v>
      </c>
      <c r="C59" s="4" t="s">
        <v>38</v>
      </c>
      <c r="D59" s="4">
        <v>2905</v>
      </c>
      <c r="E59" s="4">
        <v>440</v>
      </c>
      <c r="F59" s="4">
        <v>820</v>
      </c>
      <c r="G59" s="4">
        <v>1260</v>
      </c>
      <c r="H59" s="5">
        <v>34.920634920634917</v>
      </c>
      <c r="I59" s="5">
        <v>65.079365079365076</v>
      </c>
    </row>
    <row r="60" spans="1:9" x14ac:dyDescent="0.2">
      <c r="A60" s="4">
        <v>2008</v>
      </c>
      <c r="B60" s="4" t="s">
        <v>24</v>
      </c>
      <c r="C60" s="4" t="s">
        <v>38</v>
      </c>
      <c r="D60" s="4">
        <v>16330</v>
      </c>
      <c r="E60" s="4">
        <v>4520</v>
      </c>
      <c r="F60" s="4">
        <v>15435</v>
      </c>
      <c r="G60" s="4">
        <v>19955</v>
      </c>
      <c r="H60" s="5">
        <v>22.650964670508646</v>
      </c>
      <c r="I60" s="5">
        <v>77.349035329491358</v>
      </c>
    </row>
    <row r="61" spans="1:9" hidden="1" x14ac:dyDescent="0.2">
      <c r="A61" s="4">
        <v>2008</v>
      </c>
      <c r="B61" s="4" t="s">
        <v>31</v>
      </c>
      <c r="C61" s="4" t="s">
        <v>38</v>
      </c>
      <c r="D61" s="4" t="s">
        <v>34</v>
      </c>
      <c r="E61" s="4">
        <v>4540</v>
      </c>
      <c r="F61" s="4">
        <v>10725</v>
      </c>
      <c r="G61" s="4">
        <v>15270</v>
      </c>
      <c r="H61" s="5">
        <v>29.731499672560577</v>
      </c>
      <c r="I61" s="5">
        <v>70.235756385068768</v>
      </c>
    </row>
    <row r="62" spans="1:9" hidden="1" x14ac:dyDescent="0.2">
      <c r="A62" s="4">
        <v>2008</v>
      </c>
      <c r="B62" s="4" t="s">
        <v>25</v>
      </c>
      <c r="C62" s="4" t="s">
        <v>38</v>
      </c>
      <c r="D62" s="4">
        <v>60</v>
      </c>
      <c r="E62" s="4">
        <v>5</v>
      </c>
      <c r="F62" s="4">
        <v>35</v>
      </c>
      <c r="G62" s="4">
        <v>40</v>
      </c>
      <c r="H62" s="5">
        <v>12.5</v>
      </c>
      <c r="I62" s="5">
        <v>87.5</v>
      </c>
    </row>
    <row r="63" spans="1:9" hidden="1" x14ac:dyDescent="0.2">
      <c r="A63" s="4">
        <v>2008</v>
      </c>
      <c r="B63" s="4" t="s">
        <v>26</v>
      </c>
      <c r="C63" s="4" t="s">
        <v>38</v>
      </c>
      <c r="D63" s="4">
        <v>15</v>
      </c>
      <c r="E63" s="4">
        <v>0</v>
      </c>
      <c r="F63" s="4">
        <v>15</v>
      </c>
      <c r="G63" s="4">
        <v>15</v>
      </c>
      <c r="H63" s="5">
        <v>0</v>
      </c>
      <c r="I63" s="5">
        <v>100</v>
      </c>
    </row>
    <row r="64" spans="1:9" hidden="1" x14ac:dyDescent="0.2">
      <c r="A64" s="4">
        <v>2008</v>
      </c>
      <c r="B64" s="4" t="s">
        <v>27</v>
      </c>
      <c r="C64" s="4" t="s">
        <v>38</v>
      </c>
      <c r="D64" s="4">
        <v>10540</v>
      </c>
      <c r="E64" s="4">
        <v>1945</v>
      </c>
      <c r="F64" s="4">
        <v>4415</v>
      </c>
      <c r="G64" s="4">
        <v>6360</v>
      </c>
      <c r="H64" s="5">
        <v>30.581761006289309</v>
      </c>
      <c r="I64" s="5">
        <v>69.418238993710688</v>
      </c>
    </row>
    <row r="65" spans="1:9" hidden="1" x14ac:dyDescent="0.2">
      <c r="A65" s="4">
        <v>2008</v>
      </c>
      <c r="B65" s="4" t="s">
        <v>28</v>
      </c>
      <c r="C65" s="4" t="s">
        <v>38</v>
      </c>
      <c r="D65" s="4">
        <v>12355</v>
      </c>
      <c r="E65" s="4">
        <v>2850</v>
      </c>
      <c r="F65" s="4">
        <v>1990</v>
      </c>
      <c r="G65" s="4">
        <v>4840</v>
      </c>
      <c r="H65" s="5">
        <v>58.884297520661157</v>
      </c>
      <c r="I65" s="5">
        <v>41.115702479338843</v>
      </c>
    </row>
    <row r="66" spans="1:9" hidden="1" x14ac:dyDescent="0.2">
      <c r="A66" s="4">
        <v>2008</v>
      </c>
      <c r="B66" s="4" t="s">
        <v>37</v>
      </c>
      <c r="C66" s="4" t="s">
        <v>39</v>
      </c>
      <c r="D66" s="4">
        <v>65125</v>
      </c>
      <c r="E66" s="4">
        <v>20645</v>
      </c>
      <c r="F66" s="4">
        <v>39085</v>
      </c>
      <c r="G66" s="4">
        <v>59730</v>
      </c>
      <c r="H66" s="5">
        <v>34.563870751716053</v>
      </c>
      <c r="I66" s="5">
        <v>65.436129248283947</v>
      </c>
    </row>
    <row r="67" spans="1:9" hidden="1" x14ac:dyDescent="0.2">
      <c r="A67" s="4">
        <v>2008</v>
      </c>
      <c r="B67" s="4" t="s">
        <v>0</v>
      </c>
      <c r="C67" s="4" t="s">
        <v>39</v>
      </c>
      <c r="D67" s="4">
        <v>5540</v>
      </c>
      <c r="E67" s="4">
        <v>1450</v>
      </c>
      <c r="F67" s="4">
        <v>3585</v>
      </c>
      <c r="G67" s="4">
        <v>5040</v>
      </c>
      <c r="H67" s="5">
        <v>28.769841269841269</v>
      </c>
      <c r="I67" s="5">
        <v>71.13095238095238</v>
      </c>
    </row>
    <row r="68" spans="1:9" hidden="1" x14ac:dyDescent="0.2">
      <c r="A68" s="4">
        <v>2008</v>
      </c>
      <c r="B68" s="4" t="s">
        <v>1</v>
      </c>
      <c r="C68" s="4" t="s">
        <v>39</v>
      </c>
      <c r="D68" s="4">
        <v>175</v>
      </c>
      <c r="E68" s="4">
        <v>75</v>
      </c>
      <c r="F68" s="4">
        <v>65</v>
      </c>
      <c r="G68" s="4">
        <v>140</v>
      </c>
      <c r="H68" s="5">
        <v>53.571428571428569</v>
      </c>
      <c r="I68" s="5">
        <v>46.428571428571431</v>
      </c>
    </row>
    <row r="69" spans="1:9" hidden="1" x14ac:dyDescent="0.2">
      <c r="A69" s="4">
        <v>2008</v>
      </c>
      <c r="B69" s="4" t="s">
        <v>2</v>
      </c>
      <c r="C69" s="4" t="s">
        <v>39</v>
      </c>
      <c r="D69" s="4">
        <v>485</v>
      </c>
      <c r="E69" s="4">
        <v>85</v>
      </c>
      <c r="F69" s="4">
        <v>345</v>
      </c>
      <c r="G69" s="4">
        <v>430</v>
      </c>
      <c r="H69" s="5">
        <v>19.767441860465116</v>
      </c>
      <c r="I69" s="5">
        <v>80.232558139534888</v>
      </c>
    </row>
    <row r="70" spans="1:9" hidden="1" x14ac:dyDescent="0.2">
      <c r="A70" s="4">
        <v>2008</v>
      </c>
      <c r="B70" s="4" t="s">
        <v>3</v>
      </c>
      <c r="C70" s="4" t="s">
        <v>39</v>
      </c>
      <c r="D70" s="4">
        <v>550</v>
      </c>
      <c r="E70" s="4"/>
      <c r="F70" s="4"/>
      <c r="G70" s="4"/>
      <c r="H70" s="5"/>
      <c r="I70" s="5"/>
    </row>
    <row r="71" spans="1:9" hidden="1" x14ac:dyDescent="0.2">
      <c r="A71" s="4">
        <v>2008</v>
      </c>
      <c r="B71" s="4" t="s">
        <v>29</v>
      </c>
      <c r="C71" s="4" t="s">
        <v>39</v>
      </c>
      <c r="D71" s="4">
        <v>8500</v>
      </c>
      <c r="E71" s="4">
        <v>2725</v>
      </c>
      <c r="F71" s="4">
        <v>3305</v>
      </c>
      <c r="G71" s="4">
        <v>6030</v>
      </c>
      <c r="H71" s="5">
        <v>45.19071310116086</v>
      </c>
      <c r="I71" s="5">
        <v>54.80928689883914</v>
      </c>
    </row>
    <row r="72" spans="1:9" hidden="1" x14ac:dyDescent="0.2">
      <c r="A72" s="4">
        <v>2008</v>
      </c>
      <c r="B72" s="4" t="s">
        <v>4</v>
      </c>
      <c r="C72" s="4" t="s">
        <v>39</v>
      </c>
      <c r="D72" s="4">
        <v>5</v>
      </c>
      <c r="E72" s="4"/>
      <c r="F72" s="4"/>
      <c r="G72" s="4"/>
      <c r="H72" s="5"/>
      <c r="I72" s="5"/>
    </row>
    <row r="73" spans="1:9" hidden="1" x14ac:dyDescent="0.2">
      <c r="A73" s="4">
        <v>2008</v>
      </c>
      <c r="B73" s="4" t="s">
        <v>5</v>
      </c>
      <c r="C73" s="4" t="s">
        <v>39</v>
      </c>
      <c r="D73" s="4">
        <v>1400</v>
      </c>
      <c r="E73" s="4">
        <v>120</v>
      </c>
      <c r="F73" s="4">
        <v>1285</v>
      </c>
      <c r="G73" s="4">
        <v>1405</v>
      </c>
      <c r="H73" s="5">
        <v>8.5409252669039137</v>
      </c>
      <c r="I73" s="5">
        <v>91.459074733096088</v>
      </c>
    </row>
    <row r="74" spans="1:9" hidden="1" x14ac:dyDescent="0.2">
      <c r="A74" s="4">
        <v>2008</v>
      </c>
      <c r="B74" s="4" t="s">
        <v>6</v>
      </c>
      <c r="C74" s="4" t="s">
        <v>39</v>
      </c>
      <c r="D74" s="4">
        <v>1625</v>
      </c>
      <c r="E74" s="4">
        <v>25</v>
      </c>
      <c r="F74" s="4">
        <v>1215</v>
      </c>
      <c r="G74" s="4">
        <v>1240</v>
      </c>
      <c r="H74" s="5">
        <v>2.0161290322580645</v>
      </c>
      <c r="I74" s="5">
        <v>97.983870967741936</v>
      </c>
    </row>
    <row r="75" spans="1:9" hidden="1" x14ac:dyDescent="0.2">
      <c r="A75" s="4">
        <v>2008</v>
      </c>
      <c r="B75" s="4" t="s">
        <v>7</v>
      </c>
      <c r="C75" s="4" t="s">
        <v>39</v>
      </c>
      <c r="D75" s="4">
        <v>1415</v>
      </c>
      <c r="E75" s="4">
        <v>110</v>
      </c>
      <c r="F75" s="4">
        <v>1575</v>
      </c>
      <c r="G75" s="4">
        <v>1685</v>
      </c>
      <c r="H75" s="5">
        <v>6.5281899109792283</v>
      </c>
      <c r="I75" s="5">
        <v>93.471810089020778</v>
      </c>
    </row>
    <row r="76" spans="1:9" hidden="1" x14ac:dyDescent="0.2">
      <c r="A76" s="4">
        <v>2008</v>
      </c>
      <c r="B76" s="4" t="s">
        <v>8</v>
      </c>
      <c r="C76" s="4" t="s">
        <v>39</v>
      </c>
      <c r="D76" s="4">
        <v>15455</v>
      </c>
      <c r="E76" s="4">
        <v>2680</v>
      </c>
      <c r="F76" s="4">
        <v>8400</v>
      </c>
      <c r="G76" s="4">
        <v>11080</v>
      </c>
      <c r="H76" s="5">
        <v>24.187725631768952</v>
      </c>
      <c r="I76" s="5">
        <v>75.812274368231044</v>
      </c>
    </row>
    <row r="77" spans="1:9" hidden="1" x14ac:dyDescent="0.2">
      <c r="A77" s="4">
        <v>2008</v>
      </c>
      <c r="B77" s="4" t="s">
        <v>10</v>
      </c>
      <c r="C77" s="4" t="s">
        <v>39</v>
      </c>
      <c r="D77" s="4">
        <v>4400</v>
      </c>
      <c r="E77" s="4">
        <v>1470</v>
      </c>
      <c r="F77" s="4">
        <v>1505</v>
      </c>
      <c r="G77" s="4">
        <v>2975</v>
      </c>
      <c r="H77" s="5">
        <v>49.411764705882355</v>
      </c>
      <c r="I77" s="5">
        <v>50.588235294117645</v>
      </c>
    </row>
    <row r="78" spans="1:9" hidden="1" x14ac:dyDescent="0.2">
      <c r="A78" s="4">
        <v>2008</v>
      </c>
      <c r="B78" s="4" t="s">
        <v>11</v>
      </c>
      <c r="C78" s="4" t="s">
        <v>39</v>
      </c>
      <c r="D78" s="4">
        <v>1075</v>
      </c>
      <c r="E78" s="4"/>
      <c r="F78" s="4"/>
      <c r="G78" s="4"/>
      <c r="H78" s="5"/>
      <c r="I78" s="5"/>
    </row>
    <row r="79" spans="1:9" hidden="1" x14ac:dyDescent="0.2">
      <c r="A79" s="4">
        <v>2008</v>
      </c>
      <c r="B79" s="4" t="s">
        <v>30</v>
      </c>
      <c r="C79" s="4" t="s">
        <v>39</v>
      </c>
      <c r="D79" s="4">
        <v>15</v>
      </c>
      <c r="E79" s="4"/>
      <c r="F79" s="4"/>
      <c r="G79" s="4"/>
      <c r="H79" s="5"/>
      <c r="I79" s="5"/>
    </row>
    <row r="80" spans="1:9" hidden="1" x14ac:dyDescent="0.2">
      <c r="A80" s="4">
        <v>2008</v>
      </c>
      <c r="B80" s="4" t="s">
        <v>12</v>
      </c>
      <c r="C80" s="4" t="s">
        <v>39</v>
      </c>
      <c r="D80" s="4">
        <v>180</v>
      </c>
      <c r="E80" s="4">
        <v>30</v>
      </c>
      <c r="F80" s="4">
        <v>5</v>
      </c>
      <c r="G80" s="4">
        <v>35</v>
      </c>
      <c r="H80" s="5">
        <v>85.714285714285708</v>
      </c>
      <c r="I80" s="5">
        <v>14.285714285714286</v>
      </c>
    </row>
    <row r="81" spans="1:9" hidden="1" x14ac:dyDescent="0.2">
      <c r="A81" s="4">
        <v>2008</v>
      </c>
      <c r="B81" s="4" t="s">
        <v>13</v>
      </c>
      <c r="C81" s="4" t="s">
        <v>39</v>
      </c>
      <c r="D81" s="4">
        <v>160</v>
      </c>
      <c r="E81" s="4">
        <v>60</v>
      </c>
      <c r="F81" s="4">
        <v>105</v>
      </c>
      <c r="G81" s="4">
        <v>165</v>
      </c>
      <c r="H81" s="5">
        <v>36.363636363636367</v>
      </c>
      <c r="I81" s="5">
        <v>63.636363636363633</v>
      </c>
    </row>
    <row r="82" spans="1:9" hidden="1" x14ac:dyDescent="0.2">
      <c r="A82" s="4">
        <v>2008</v>
      </c>
      <c r="B82" s="4" t="s">
        <v>14</v>
      </c>
      <c r="C82" s="4" t="s">
        <v>39</v>
      </c>
      <c r="D82" s="4">
        <v>670</v>
      </c>
      <c r="E82" s="4">
        <v>50</v>
      </c>
      <c r="F82" s="4">
        <v>50</v>
      </c>
      <c r="G82" s="4">
        <v>95</v>
      </c>
      <c r="H82" s="5">
        <v>52.631578947368418</v>
      </c>
      <c r="I82" s="5">
        <v>52.631578947368418</v>
      </c>
    </row>
    <row r="83" spans="1:9" hidden="1" x14ac:dyDescent="0.2">
      <c r="A83" s="4">
        <v>2008</v>
      </c>
      <c r="B83" s="4" t="s">
        <v>15</v>
      </c>
      <c r="C83" s="4" t="s">
        <v>39</v>
      </c>
      <c r="D83" s="4">
        <v>320</v>
      </c>
      <c r="E83" s="4">
        <v>230</v>
      </c>
      <c r="F83" s="4">
        <v>95</v>
      </c>
      <c r="G83" s="4">
        <v>325</v>
      </c>
      <c r="H83" s="5">
        <v>70.769230769230774</v>
      </c>
      <c r="I83" s="5">
        <v>29.23076923076923</v>
      </c>
    </row>
    <row r="84" spans="1:9" hidden="1" x14ac:dyDescent="0.2">
      <c r="A84" s="4">
        <v>2008</v>
      </c>
      <c r="B84" s="4" t="s">
        <v>16</v>
      </c>
      <c r="C84" s="4" t="s">
        <v>39</v>
      </c>
      <c r="D84" s="4">
        <v>5200</v>
      </c>
      <c r="E84" s="4">
        <v>2460</v>
      </c>
      <c r="F84" s="4">
        <v>1475</v>
      </c>
      <c r="G84" s="4">
        <v>3935</v>
      </c>
      <c r="H84" s="5">
        <v>62.515883100381195</v>
      </c>
      <c r="I84" s="5">
        <v>37.484116899618805</v>
      </c>
    </row>
    <row r="85" spans="1:9" hidden="1" x14ac:dyDescent="0.2">
      <c r="A85" s="4">
        <v>2008</v>
      </c>
      <c r="B85" s="4" t="s">
        <v>17</v>
      </c>
      <c r="C85" s="4" t="s">
        <v>39</v>
      </c>
      <c r="D85" s="4">
        <v>4255</v>
      </c>
      <c r="E85" s="4">
        <v>1585</v>
      </c>
      <c r="F85" s="4">
        <v>2940</v>
      </c>
      <c r="G85" s="4">
        <v>4520</v>
      </c>
      <c r="H85" s="5">
        <v>35.06637168141593</v>
      </c>
      <c r="I85" s="5">
        <v>65.044247787610615</v>
      </c>
    </row>
    <row r="86" spans="1:9" hidden="1" x14ac:dyDescent="0.2">
      <c r="A86" s="4">
        <v>2008</v>
      </c>
      <c r="B86" s="4" t="s">
        <v>18</v>
      </c>
      <c r="C86" s="4" t="s">
        <v>39</v>
      </c>
      <c r="D86" s="4">
        <v>4065</v>
      </c>
      <c r="E86" s="4">
        <v>1325</v>
      </c>
      <c r="F86" s="4">
        <v>630</v>
      </c>
      <c r="G86" s="4">
        <v>1955</v>
      </c>
      <c r="H86" s="5">
        <v>67.774936061381069</v>
      </c>
      <c r="I86" s="5">
        <v>32.225063938618923</v>
      </c>
    </row>
    <row r="87" spans="1:9" hidden="1" x14ac:dyDescent="0.2">
      <c r="A87" s="4">
        <v>2008</v>
      </c>
      <c r="B87" s="4" t="s">
        <v>19</v>
      </c>
      <c r="C87" s="4" t="s">
        <v>39</v>
      </c>
      <c r="D87" s="4">
        <v>50</v>
      </c>
      <c r="E87" s="4">
        <v>25</v>
      </c>
      <c r="F87" s="4">
        <v>5</v>
      </c>
      <c r="G87" s="4">
        <v>35</v>
      </c>
      <c r="H87" s="5">
        <v>71.428571428571431</v>
      </c>
      <c r="I87" s="5">
        <v>14.285714285714286</v>
      </c>
    </row>
    <row r="88" spans="1:9" hidden="1" x14ac:dyDescent="0.2">
      <c r="A88" s="4">
        <v>2008</v>
      </c>
      <c r="B88" s="4" t="s">
        <v>20</v>
      </c>
      <c r="C88" s="4" t="s">
        <v>39</v>
      </c>
      <c r="D88" s="4">
        <v>105</v>
      </c>
      <c r="E88" s="4">
        <v>35</v>
      </c>
      <c r="F88" s="4">
        <v>15</v>
      </c>
      <c r="G88" s="4">
        <v>50</v>
      </c>
      <c r="H88" s="5">
        <v>70</v>
      </c>
      <c r="I88" s="5">
        <v>30</v>
      </c>
    </row>
    <row r="89" spans="1:9" hidden="1" x14ac:dyDescent="0.2">
      <c r="A89" s="4">
        <v>2008</v>
      </c>
      <c r="B89" s="4" t="s">
        <v>21</v>
      </c>
      <c r="C89" s="4" t="s">
        <v>39</v>
      </c>
      <c r="D89" s="4">
        <v>35</v>
      </c>
      <c r="E89" s="4">
        <v>0</v>
      </c>
      <c r="F89" s="4">
        <v>45</v>
      </c>
      <c r="G89" s="4">
        <v>45</v>
      </c>
      <c r="H89" s="5">
        <v>0</v>
      </c>
      <c r="I89" s="5">
        <v>100</v>
      </c>
    </row>
    <row r="90" spans="1:9" hidden="1" x14ac:dyDescent="0.2">
      <c r="A90" s="4">
        <v>2008</v>
      </c>
      <c r="B90" s="4" t="s">
        <v>22</v>
      </c>
      <c r="C90" s="4" t="s">
        <v>39</v>
      </c>
      <c r="D90" s="4">
        <v>85</v>
      </c>
      <c r="E90" s="4">
        <v>15</v>
      </c>
      <c r="F90" s="4">
        <v>25</v>
      </c>
      <c r="G90" s="4">
        <v>40</v>
      </c>
      <c r="H90" s="5">
        <v>37.5</v>
      </c>
      <c r="I90" s="5">
        <v>62.5</v>
      </c>
    </row>
    <row r="91" spans="1:9" hidden="1" x14ac:dyDescent="0.2">
      <c r="A91" s="4">
        <v>2008</v>
      </c>
      <c r="B91" s="4" t="s">
        <v>23</v>
      </c>
      <c r="C91" s="4" t="s">
        <v>39</v>
      </c>
      <c r="D91" s="4">
        <v>815</v>
      </c>
      <c r="E91" s="4">
        <v>215</v>
      </c>
      <c r="F91" s="4">
        <v>195</v>
      </c>
      <c r="G91" s="4">
        <v>410</v>
      </c>
      <c r="H91" s="5">
        <v>52.439024390243901</v>
      </c>
      <c r="I91" s="5">
        <v>47.560975609756099</v>
      </c>
    </row>
    <row r="92" spans="1:9" x14ac:dyDescent="0.2">
      <c r="A92" s="4">
        <v>2008</v>
      </c>
      <c r="B92" s="4" t="s">
        <v>24</v>
      </c>
      <c r="C92" s="4" t="s">
        <v>39</v>
      </c>
      <c r="D92" s="4">
        <v>8545</v>
      </c>
      <c r="E92" s="4">
        <v>3325</v>
      </c>
      <c r="F92" s="4">
        <v>6265</v>
      </c>
      <c r="G92" s="4">
        <v>9590</v>
      </c>
      <c r="H92" s="5">
        <v>34.67153284671533</v>
      </c>
      <c r="I92" s="5">
        <v>65.328467153284677</v>
      </c>
    </row>
    <row r="93" spans="1:9" hidden="1" x14ac:dyDescent="0.2">
      <c r="A93" s="4">
        <v>2008</v>
      </c>
      <c r="B93" s="4" t="s">
        <v>31</v>
      </c>
      <c r="C93" s="4" t="s">
        <v>39</v>
      </c>
      <c r="D93" s="4" t="s">
        <v>34</v>
      </c>
      <c r="E93" s="4">
        <v>2545</v>
      </c>
      <c r="F93" s="4">
        <v>5970</v>
      </c>
      <c r="G93" s="4">
        <v>8515</v>
      </c>
      <c r="H93" s="5">
        <v>29.888432178508513</v>
      </c>
      <c r="I93" s="5">
        <v>70.111567821491491</v>
      </c>
    </row>
    <row r="94" spans="1:9" hidden="1" x14ac:dyDescent="0.2">
      <c r="A94" s="4">
        <v>2008</v>
      </c>
      <c r="B94" s="4" t="s">
        <v>25</v>
      </c>
      <c r="C94" s="4" t="s">
        <v>39</v>
      </c>
      <c r="D94" s="4">
        <v>10</v>
      </c>
      <c r="E94" s="4">
        <v>5</v>
      </c>
      <c r="F94" s="4">
        <v>5</v>
      </c>
      <c r="G94" s="4">
        <v>10</v>
      </c>
      <c r="H94" s="5">
        <v>50</v>
      </c>
      <c r="I94" s="5">
        <v>50</v>
      </c>
    </row>
    <row r="95" spans="1:9" hidden="1" x14ac:dyDescent="0.2">
      <c r="A95" s="4">
        <v>2008</v>
      </c>
      <c r="B95" s="4" t="s">
        <v>26</v>
      </c>
      <c r="C95" s="4" t="s">
        <v>39</v>
      </c>
      <c r="D95" s="4">
        <v>10</v>
      </c>
      <c r="E95" s="4">
        <v>0</v>
      </c>
      <c r="F95" s="4">
        <v>5</v>
      </c>
      <c r="G95" s="4">
        <v>5</v>
      </c>
      <c r="H95" s="5">
        <v>0</v>
      </c>
      <c r="I95" s="5">
        <v>100</v>
      </c>
    </row>
    <row r="96" spans="1:9" hidden="1" x14ac:dyDescent="0.2">
      <c r="A96" s="4">
        <v>2008</v>
      </c>
      <c r="B96" s="4" t="s">
        <v>27</v>
      </c>
      <c r="C96" s="4" t="s">
        <v>39</v>
      </c>
      <c r="D96" s="4">
        <v>3890</v>
      </c>
      <c r="E96" s="4">
        <v>1105</v>
      </c>
      <c r="F96" s="4">
        <v>1550</v>
      </c>
      <c r="G96" s="4">
        <v>2655</v>
      </c>
      <c r="H96" s="5">
        <v>41.619585687382298</v>
      </c>
      <c r="I96" s="5">
        <v>58.380414312617702</v>
      </c>
    </row>
    <row r="97" spans="1:9" hidden="1" x14ac:dyDescent="0.2">
      <c r="A97" s="4">
        <v>2008</v>
      </c>
      <c r="B97" s="4" t="s">
        <v>28</v>
      </c>
      <c r="C97" s="4" t="s">
        <v>39</v>
      </c>
      <c r="D97" s="4">
        <v>4250</v>
      </c>
      <c r="E97" s="4">
        <v>1980</v>
      </c>
      <c r="F97" s="4">
        <v>735</v>
      </c>
      <c r="G97" s="4">
        <v>2715</v>
      </c>
      <c r="H97" s="5">
        <v>72.928176795580114</v>
      </c>
      <c r="I97" s="5">
        <v>27.071823204419889</v>
      </c>
    </row>
    <row r="98" spans="1:9" hidden="1" x14ac:dyDescent="0.2">
      <c r="A98" s="4">
        <v>2009</v>
      </c>
      <c r="B98" s="4" t="s">
        <v>37</v>
      </c>
      <c r="C98" s="4" t="s">
        <v>40</v>
      </c>
      <c r="D98" s="4">
        <v>263835</v>
      </c>
      <c r="E98" s="4">
        <v>62765</v>
      </c>
      <c r="F98" s="4">
        <v>169580</v>
      </c>
      <c r="G98" s="4">
        <v>232345</v>
      </c>
      <c r="H98" s="5">
        <v>27.013708063440141</v>
      </c>
      <c r="I98" s="5">
        <v>72.986291936559851</v>
      </c>
    </row>
    <row r="99" spans="1:9" hidden="1" x14ac:dyDescent="0.2">
      <c r="A99" s="4">
        <v>2009</v>
      </c>
      <c r="B99" s="4" t="s">
        <v>0</v>
      </c>
      <c r="C99" s="4" t="s">
        <v>40</v>
      </c>
      <c r="D99" s="4">
        <v>21615</v>
      </c>
      <c r="E99" s="4">
        <v>2910</v>
      </c>
      <c r="F99" s="4">
        <v>12400</v>
      </c>
      <c r="G99" s="4">
        <v>15310</v>
      </c>
      <c r="H99" s="5">
        <v>19.007184846505552</v>
      </c>
      <c r="I99" s="5">
        <v>80.992815153494448</v>
      </c>
    </row>
    <row r="100" spans="1:9" hidden="1" x14ac:dyDescent="0.2">
      <c r="A100" s="4">
        <v>2009</v>
      </c>
      <c r="B100" s="4" t="s">
        <v>1</v>
      </c>
      <c r="C100" s="4" t="s">
        <v>40</v>
      </c>
      <c r="D100" s="4">
        <v>855</v>
      </c>
      <c r="E100" s="4">
        <v>270</v>
      </c>
      <c r="F100" s="4">
        <v>375</v>
      </c>
      <c r="G100" s="4">
        <v>645</v>
      </c>
      <c r="H100" s="5">
        <v>41.860465116279073</v>
      </c>
      <c r="I100" s="5">
        <v>58.139534883720927</v>
      </c>
    </row>
    <row r="101" spans="1:9" hidden="1" x14ac:dyDescent="0.2">
      <c r="A101" s="4">
        <v>2009</v>
      </c>
      <c r="B101" s="4" t="s">
        <v>2</v>
      </c>
      <c r="C101" s="4" t="s">
        <v>40</v>
      </c>
      <c r="D101" s="4">
        <v>1235</v>
      </c>
      <c r="E101" s="4">
        <v>100</v>
      </c>
      <c r="F101" s="4">
        <v>435</v>
      </c>
      <c r="G101" s="4">
        <v>535</v>
      </c>
      <c r="H101" s="5">
        <v>18.691588785046729</v>
      </c>
      <c r="I101" s="5">
        <v>81.308411214953267</v>
      </c>
    </row>
    <row r="102" spans="1:9" hidden="1" x14ac:dyDescent="0.2">
      <c r="A102" s="4">
        <v>2009</v>
      </c>
      <c r="B102" s="4" t="s">
        <v>3</v>
      </c>
      <c r="C102" s="4" t="s">
        <v>40</v>
      </c>
      <c r="D102" s="4">
        <v>3720</v>
      </c>
      <c r="E102" s="4">
        <v>790</v>
      </c>
      <c r="F102" s="4">
        <v>880</v>
      </c>
      <c r="G102" s="4">
        <v>1675</v>
      </c>
      <c r="H102" s="5">
        <v>47.164179104477611</v>
      </c>
      <c r="I102" s="5">
        <v>52.537313432835823</v>
      </c>
    </row>
    <row r="103" spans="1:9" hidden="1" x14ac:dyDescent="0.2">
      <c r="A103" s="4">
        <v>2009</v>
      </c>
      <c r="B103" s="4" t="s">
        <v>29</v>
      </c>
      <c r="C103" s="4" t="s">
        <v>40</v>
      </c>
      <c r="D103" s="4">
        <v>32910</v>
      </c>
      <c r="E103" s="4">
        <v>9765</v>
      </c>
      <c r="F103" s="4">
        <v>17090</v>
      </c>
      <c r="G103" s="4">
        <v>26855</v>
      </c>
      <c r="H103" s="5">
        <v>36.361943772109477</v>
      </c>
      <c r="I103" s="5">
        <v>63.638056227890523</v>
      </c>
    </row>
    <row r="104" spans="1:9" hidden="1" x14ac:dyDescent="0.2">
      <c r="A104" s="4">
        <v>2009</v>
      </c>
      <c r="B104" s="4" t="s">
        <v>4</v>
      </c>
      <c r="C104" s="4" t="s">
        <v>40</v>
      </c>
      <c r="D104" s="4">
        <v>40</v>
      </c>
      <c r="E104" s="4">
        <v>5</v>
      </c>
      <c r="F104" s="4">
        <v>20</v>
      </c>
      <c r="G104" s="4">
        <v>25</v>
      </c>
      <c r="H104" s="5">
        <v>20</v>
      </c>
      <c r="I104" s="5">
        <v>80</v>
      </c>
    </row>
    <row r="105" spans="1:9" hidden="1" x14ac:dyDescent="0.2">
      <c r="A105" s="4">
        <v>2009</v>
      </c>
      <c r="B105" s="4" t="s">
        <v>5</v>
      </c>
      <c r="C105" s="4" t="s">
        <v>40</v>
      </c>
      <c r="D105" s="4">
        <v>2680</v>
      </c>
      <c r="E105" s="4">
        <v>125</v>
      </c>
      <c r="F105" s="4">
        <v>3010</v>
      </c>
      <c r="G105" s="4">
        <v>3135</v>
      </c>
      <c r="H105" s="5">
        <v>3.9872408293460926</v>
      </c>
      <c r="I105" s="5">
        <v>96.012759170653908</v>
      </c>
    </row>
    <row r="106" spans="1:9" hidden="1" x14ac:dyDescent="0.2">
      <c r="A106" s="4">
        <v>2009</v>
      </c>
      <c r="B106" s="4" t="s">
        <v>6</v>
      </c>
      <c r="C106" s="4" t="s">
        <v>40</v>
      </c>
      <c r="D106" s="4">
        <v>15925</v>
      </c>
      <c r="E106" s="4">
        <v>165</v>
      </c>
      <c r="F106" s="4">
        <v>14185</v>
      </c>
      <c r="G106" s="4">
        <v>14355</v>
      </c>
      <c r="H106" s="5">
        <v>1.1494252873563218</v>
      </c>
      <c r="I106" s="5">
        <v>98.815743643329853</v>
      </c>
    </row>
    <row r="107" spans="1:9" hidden="1" x14ac:dyDescent="0.2">
      <c r="A107" s="4">
        <v>2009</v>
      </c>
      <c r="B107" s="4" t="s">
        <v>7</v>
      </c>
      <c r="C107" s="4" t="s">
        <v>40</v>
      </c>
      <c r="D107" s="4">
        <v>3005</v>
      </c>
      <c r="E107" s="4">
        <v>350</v>
      </c>
      <c r="F107" s="4">
        <v>4140</v>
      </c>
      <c r="G107" s="4">
        <v>4490</v>
      </c>
      <c r="H107" s="5">
        <v>7.7951002227171493</v>
      </c>
      <c r="I107" s="5">
        <v>92.204899777282847</v>
      </c>
    </row>
    <row r="108" spans="1:9" hidden="1" x14ac:dyDescent="0.2">
      <c r="A108" s="4">
        <v>2009</v>
      </c>
      <c r="B108" s="4" t="s">
        <v>8</v>
      </c>
      <c r="C108" s="4" t="s">
        <v>40</v>
      </c>
      <c r="D108" s="4">
        <v>47620</v>
      </c>
      <c r="E108" s="4">
        <v>5050</v>
      </c>
      <c r="F108" s="4">
        <v>30240</v>
      </c>
      <c r="G108" s="4">
        <v>35295</v>
      </c>
      <c r="H108" s="5">
        <v>14.307975633942485</v>
      </c>
      <c r="I108" s="5">
        <v>85.677858053548661</v>
      </c>
    </row>
    <row r="109" spans="1:9" hidden="1" x14ac:dyDescent="0.2">
      <c r="A109" s="4">
        <v>2009</v>
      </c>
      <c r="B109" s="4" t="s">
        <v>10</v>
      </c>
      <c r="C109" s="4" t="s">
        <v>40</v>
      </c>
      <c r="D109" s="4">
        <v>17670</v>
      </c>
      <c r="E109" s="4">
        <v>9065</v>
      </c>
      <c r="F109" s="4">
        <v>13950</v>
      </c>
      <c r="G109" s="4">
        <v>23015</v>
      </c>
      <c r="H109" s="5">
        <v>39.38735607212687</v>
      </c>
      <c r="I109" s="5">
        <v>60.61264392787313</v>
      </c>
    </row>
    <row r="110" spans="1:9" hidden="1" x14ac:dyDescent="0.2">
      <c r="A110" s="4">
        <v>2009</v>
      </c>
      <c r="B110" s="4" t="s">
        <v>11</v>
      </c>
      <c r="C110" s="4" t="s">
        <v>40</v>
      </c>
      <c r="D110" s="4">
        <v>3200</v>
      </c>
      <c r="E110" s="4">
        <v>1130</v>
      </c>
      <c r="F110" s="4">
        <v>2725</v>
      </c>
      <c r="G110" s="4">
        <v>3855</v>
      </c>
      <c r="H110" s="5">
        <v>29.312581063553825</v>
      </c>
      <c r="I110" s="5">
        <v>70.687418936446178</v>
      </c>
    </row>
    <row r="111" spans="1:9" hidden="1" x14ac:dyDescent="0.2">
      <c r="A111" s="4">
        <v>2009</v>
      </c>
      <c r="B111" s="4" t="s">
        <v>30</v>
      </c>
      <c r="C111" s="4" t="s">
        <v>40</v>
      </c>
      <c r="D111" s="4">
        <v>60</v>
      </c>
      <c r="E111" s="4">
        <v>10</v>
      </c>
      <c r="F111" s="4">
        <v>35</v>
      </c>
      <c r="G111" s="4">
        <v>40</v>
      </c>
      <c r="H111" s="5">
        <v>25</v>
      </c>
      <c r="I111" s="5">
        <v>87.5</v>
      </c>
    </row>
    <row r="112" spans="1:9" hidden="1" x14ac:dyDescent="0.2">
      <c r="A112" s="4">
        <v>2009</v>
      </c>
      <c r="B112" s="4" t="s">
        <v>12</v>
      </c>
      <c r="C112" s="4" t="s">
        <v>40</v>
      </c>
      <c r="D112" s="4">
        <v>450</v>
      </c>
      <c r="E112" s="4">
        <v>40</v>
      </c>
      <c r="F112" s="4">
        <v>100</v>
      </c>
      <c r="G112" s="4">
        <v>145</v>
      </c>
      <c r="H112" s="5">
        <v>27.586206896551722</v>
      </c>
      <c r="I112" s="5">
        <v>68.965517241379317</v>
      </c>
    </row>
    <row r="113" spans="1:9" hidden="1" x14ac:dyDescent="0.2">
      <c r="A113" s="4">
        <v>2009</v>
      </c>
      <c r="B113" s="4" t="s">
        <v>13</v>
      </c>
      <c r="C113" s="4" t="s">
        <v>40</v>
      </c>
      <c r="D113" s="4">
        <v>485</v>
      </c>
      <c r="E113" s="4">
        <v>110</v>
      </c>
      <c r="F113" s="4">
        <v>360</v>
      </c>
      <c r="G113" s="4">
        <v>470</v>
      </c>
      <c r="H113" s="5">
        <v>23.404255319148938</v>
      </c>
      <c r="I113" s="5">
        <v>76.59574468085107</v>
      </c>
    </row>
    <row r="114" spans="1:9" hidden="1" x14ac:dyDescent="0.2">
      <c r="A114" s="4">
        <v>2009</v>
      </c>
      <c r="B114" s="4" t="s">
        <v>14</v>
      </c>
      <c r="C114" s="4" t="s">
        <v>40</v>
      </c>
      <c r="D114" s="4">
        <v>4670</v>
      </c>
      <c r="E114" s="4">
        <v>390</v>
      </c>
      <c r="F114" s="4">
        <v>1415</v>
      </c>
      <c r="G114" s="4">
        <v>1805</v>
      </c>
      <c r="H114" s="5">
        <v>21.606648199445985</v>
      </c>
      <c r="I114" s="5">
        <v>78.393351800554015</v>
      </c>
    </row>
    <row r="115" spans="1:9" hidden="1" x14ac:dyDescent="0.2">
      <c r="A115" s="4">
        <v>2009</v>
      </c>
      <c r="B115" s="4" t="s">
        <v>15</v>
      </c>
      <c r="C115" s="4" t="s">
        <v>40</v>
      </c>
      <c r="D115" s="4">
        <v>2385</v>
      </c>
      <c r="E115" s="4">
        <v>1690</v>
      </c>
      <c r="F115" s="4">
        <v>885</v>
      </c>
      <c r="G115" s="4">
        <v>2575</v>
      </c>
      <c r="H115" s="5">
        <v>65.631067961165044</v>
      </c>
      <c r="I115" s="5">
        <v>34.368932038834949</v>
      </c>
    </row>
    <row r="116" spans="1:9" hidden="1" x14ac:dyDescent="0.2">
      <c r="A116" s="4">
        <v>2009</v>
      </c>
      <c r="B116" s="4" t="s">
        <v>16</v>
      </c>
      <c r="C116" s="4" t="s">
        <v>40</v>
      </c>
      <c r="D116" s="4">
        <v>16140</v>
      </c>
      <c r="E116" s="4">
        <v>8245</v>
      </c>
      <c r="F116" s="4">
        <v>9320</v>
      </c>
      <c r="G116" s="4">
        <v>17565</v>
      </c>
      <c r="H116" s="5">
        <v>46.93993737546257</v>
      </c>
      <c r="I116" s="5">
        <v>53.06006262453743</v>
      </c>
    </row>
    <row r="117" spans="1:9" hidden="1" x14ac:dyDescent="0.2">
      <c r="A117" s="4">
        <v>2009</v>
      </c>
      <c r="B117" s="4" t="s">
        <v>17</v>
      </c>
      <c r="C117" s="4" t="s">
        <v>40</v>
      </c>
      <c r="D117" s="4">
        <v>15815</v>
      </c>
      <c r="E117" s="4">
        <v>3220</v>
      </c>
      <c r="F117" s="4">
        <v>11625</v>
      </c>
      <c r="G117" s="4">
        <v>14845</v>
      </c>
      <c r="H117" s="5">
        <v>21.690804984843382</v>
      </c>
      <c r="I117" s="5">
        <v>78.309195015156618</v>
      </c>
    </row>
    <row r="118" spans="1:9" hidden="1" x14ac:dyDescent="0.2">
      <c r="A118" s="4">
        <v>2009</v>
      </c>
      <c r="B118" s="4" t="s">
        <v>18</v>
      </c>
      <c r="C118" s="4" t="s">
        <v>40</v>
      </c>
      <c r="D118" s="4">
        <v>10595</v>
      </c>
      <c r="E118" s="4">
        <v>2525</v>
      </c>
      <c r="F118" s="4">
        <v>4055</v>
      </c>
      <c r="G118" s="4">
        <v>6580</v>
      </c>
      <c r="H118" s="5">
        <v>38.373860182370819</v>
      </c>
      <c r="I118" s="5">
        <v>61.626139817629181</v>
      </c>
    </row>
    <row r="119" spans="1:9" hidden="1" x14ac:dyDescent="0.2">
      <c r="A119" s="4">
        <v>2009</v>
      </c>
      <c r="B119" s="4" t="s">
        <v>19</v>
      </c>
      <c r="C119" s="4" t="s">
        <v>40</v>
      </c>
      <c r="D119" s="4">
        <v>140</v>
      </c>
      <c r="E119" s="4">
        <v>50</v>
      </c>
      <c r="F119" s="4">
        <v>45</v>
      </c>
      <c r="G119" s="4">
        <v>95</v>
      </c>
      <c r="H119" s="5">
        <v>52.631578947368418</v>
      </c>
      <c r="I119" s="5">
        <v>47.368421052631582</v>
      </c>
    </row>
    <row r="120" spans="1:9" hidden="1" x14ac:dyDescent="0.2">
      <c r="A120" s="4">
        <v>2009</v>
      </c>
      <c r="B120" s="4" t="s">
        <v>20</v>
      </c>
      <c r="C120" s="4" t="s">
        <v>40</v>
      </c>
      <c r="D120" s="4">
        <v>965</v>
      </c>
      <c r="E120" s="4">
        <v>115</v>
      </c>
      <c r="F120" s="4">
        <v>430</v>
      </c>
      <c r="G120" s="4">
        <v>540</v>
      </c>
      <c r="H120" s="5">
        <v>21.296296296296298</v>
      </c>
      <c r="I120" s="5">
        <v>79.629629629629633</v>
      </c>
    </row>
    <row r="121" spans="1:9" hidden="1" x14ac:dyDescent="0.2">
      <c r="A121" s="4">
        <v>2009</v>
      </c>
      <c r="B121" s="4" t="s">
        <v>21</v>
      </c>
      <c r="C121" s="4" t="s">
        <v>40</v>
      </c>
      <c r="D121" s="4">
        <v>200</v>
      </c>
      <c r="E121" s="4">
        <v>20</v>
      </c>
      <c r="F121" s="4">
        <v>110</v>
      </c>
      <c r="G121" s="4">
        <v>130</v>
      </c>
      <c r="H121" s="5">
        <v>15.384615384615385</v>
      </c>
      <c r="I121" s="5">
        <v>84.615384615384613</v>
      </c>
    </row>
    <row r="122" spans="1:9" hidden="1" x14ac:dyDescent="0.2">
      <c r="A122" s="4">
        <v>2009</v>
      </c>
      <c r="B122" s="4" t="s">
        <v>22</v>
      </c>
      <c r="C122" s="4" t="s">
        <v>40</v>
      </c>
      <c r="D122" s="4">
        <v>820</v>
      </c>
      <c r="E122" s="4">
        <v>180</v>
      </c>
      <c r="F122" s="4">
        <v>140</v>
      </c>
      <c r="G122" s="4">
        <v>320</v>
      </c>
      <c r="H122" s="5">
        <v>56.25</v>
      </c>
      <c r="I122" s="5">
        <v>43.75</v>
      </c>
    </row>
    <row r="123" spans="1:9" hidden="1" x14ac:dyDescent="0.2">
      <c r="A123" s="4">
        <v>2009</v>
      </c>
      <c r="B123" s="4" t="s">
        <v>23</v>
      </c>
      <c r="C123" s="4" t="s">
        <v>40</v>
      </c>
      <c r="D123" s="4">
        <v>5700</v>
      </c>
      <c r="E123" s="4">
        <v>960</v>
      </c>
      <c r="F123" s="4">
        <v>2000</v>
      </c>
      <c r="G123" s="4">
        <v>2960</v>
      </c>
      <c r="H123" s="5">
        <v>32.432432432432435</v>
      </c>
      <c r="I123" s="5">
        <v>67.567567567567565</v>
      </c>
    </row>
    <row r="124" spans="1:9" x14ac:dyDescent="0.2">
      <c r="A124" s="4">
        <v>2009</v>
      </c>
      <c r="B124" s="4" t="s">
        <v>24</v>
      </c>
      <c r="C124" s="4" t="s">
        <v>40</v>
      </c>
      <c r="D124" s="4">
        <v>24260</v>
      </c>
      <c r="E124" s="4">
        <v>7095</v>
      </c>
      <c r="F124" s="4">
        <v>16890</v>
      </c>
      <c r="G124" s="4">
        <v>23985</v>
      </c>
      <c r="H124" s="5">
        <v>29.580988117573483</v>
      </c>
      <c r="I124" s="5">
        <v>70.419011882426517</v>
      </c>
    </row>
    <row r="125" spans="1:9" hidden="1" x14ac:dyDescent="0.2">
      <c r="A125" s="4">
        <v>2009</v>
      </c>
      <c r="B125" s="4" t="s">
        <v>31</v>
      </c>
      <c r="C125" s="4" t="s">
        <v>40</v>
      </c>
      <c r="D125" s="4">
        <v>31695</v>
      </c>
      <c r="E125" s="4">
        <v>8395</v>
      </c>
      <c r="F125" s="4">
        <v>22705</v>
      </c>
      <c r="G125" s="4">
        <v>31100</v>
      </c>
      <c r="H125" s="5">
        <v>26.993569131832796</v>
      </c>
      <c r="I125" s="5">
        <v>73.0064308681672</v>
      </c>
    </row>
    <row r="126" spans="1:9" hidden="1" x14ac:dyDescent="0.2">
      <c r="A126" s="4">
        <v>2009</v>
      </c>
      <c r="B126" s="4" t="s">
        <v>25</v>
      </c>
      <c r="C126" s="4" t="s">
        <v>40</v>
      </c>
      <c r="D126" s="4">
        <v>35</v>
      </c>
      <c r="E126" s="4">
        <v>5</v>
      </c>
      <c r="F126" s="4">
        <v>25</v>
      </c>
      <c r="G126" s="4">
        <v>30</v>
      </c>
      <c r="H126" s="5">
        <v>16.666666666666668</v>
      </c>
      <c r="I126" s="5">
        <v>83.333333333333329</v>
      </c>
    </row>
    <row r="127" spans="1:9" hidden="1" x14ac:dyDescent="0.2">
      <c r="A127" s="4">
        <v>2009</v>
      </c>
      <c r="B127" s="4" t="s">
        <v>26</v>
      </c>
      <c r="C127" s="4" t="s">
        <v>40</v>
      </c>
      <c r="D127" s="4">
        <v>285</v>
      </c>
      <c r="E127" s="4">
        <v>0</v>
      </c>
      <c r="F127" s="4">
        <v>80</v>
      </c>
      <c r="G127" s="4">
        <v>85</v>
      </c>
      <c r="H127" s="5">
        <v>0</v>
      </c>
      <c r="I127" s="5">
        <v>94.117647058823536</v>
      </c>
    </row>
    <row r="128" spans="1:9" hidden="1" x14ac:dyDescent="0.2">
      <c r="A128" s="4">
        <v>2009</v>
      </c>
      <c r="B128" s="4" t="s">
        <v>27</v>
      </c>
      <c r="C128" s="4" t="s">
        <v>40</v>
      </c>
      <c r="D128" s="4">
        <v>17225</v>
      </c>
      <c r="E128" s="4">
        <v>4510</v>
      </c>
      <c r="F128" s="4">
        <v>10250</v>
      </c>
      <c r="G128" s="4">
        <v>14760</v>
      </c>
      <c r="H128" s="5">
        <v>30.555555555555557</v>
      </c>
      <c r="I128" s="5">
        <v>69.444444444444443</v>
      </c>
    </row>
    <row r="129" spans="1:9" hidden="1" x14ac:dyDescent="0.2">
      <c r="A129" s="4">
        <v>2009</v>
      </c>
      <c r="B129" s="4" t="s">
        <v>28</v>
      </c>
      <c r="C129" s="4" t="s">
        <v>40</v>
      </c>
      <c r="D129" s="4">
        <v>16005</v>
      </c>
      <c r="E129" s="4">
        <v>6025</v>
      </c>
      <c r="F129" s="4">
        <v>4670</v>
      </c>
      <c r="G129" s="4">
        <v>10695</v>
      </c>
      <c r="H129" s="5">
        <v>56.334735857877511</v>
      </c>
      <c r="I129" s="5">
        <v>43.665264142122489</v>
      </c>
    </row>
    <row r="130" spans="1:9" hidden="1" x14ac:dyDescent="0.2">
      <c r="A130" s="4">
        <v>2009</v>
      </c>
      <c r="B130" s="4" t="s">
        <v>37</v>
      </c>
      <c r="C130" s="4" t="s">
        <v>38</v>
      </c>
      <c r="D130" s="4">
        <v>179660</v>
      </c>
      <c r="E130" s="4">
        <v>38445</v>
      </c>
      <c r="F130" s="4">
        <v>120040</v>
      </c>
      <c r="G130" s="4">
        <v>158485</v>
      </c>
      <c r="H130" s="5">
        <v>24.257816197116448</v>
      </c>
      <c r="I130" s="5">
        <v>75.742183802883559</v>
      </c>
    </row>
    <row r="131" spans="1:9" hidden="1" x14ac:dyDescent="0.2">
      <c r="A131" s="4">
        <v>2009</v>
      </c>
      <c r="B131" s="4" t="s">
        <v>0</v>
      </c>
      <c r="C131" s="4" t="s">
        <v>38</v>
      </c>
      <c r="D131" s="4">
        <v>14875</v>
      </c>
      <c r="E131" s="4">
        <v>1780</v>
      </c>
      <c r="F131" s="4">
        <v>8140</v>
      </c>
      <c r="G131" s="4">
        <v>9920</v>
      </c>
      <c r="H131" s="5">
        <v>17.943548387096776</v>
      </c>
      <c r="I131" s="5">
        <v>82.056451612903231</v>
      </c>
    </row>
    <row r="132" spans="1:9" hidden="1" x14ac:dyDescent="0.2">
      <c r="A132" s="4">
        <v>2009</v>
      </c>
      <c r="B132" s="4" t="s">
        <v>1</v>
      </c>
      <c r="C132" s="4" t="s">
        <v>38</v>
      </c>
      <c r="D132" s="4">
        <v>695</v>
      </c>
      <c r="E132" s="4">
        <v>185</v>
      </c>
      <c r="F132" s="4">
        <v>320</v>
      </c>
      <c r="G132" s="4">
        <v>510</v>
      </c>
      <c r="H132" s="5">
        <v>36.274509803921568</v>
      </c>
      <c r="I132" s="5">
        <v>62.745098039215684</v>
      </c>
    </row>
    <row r="133" spans="1:9" hidden="1" x14ac:dyDescent="0.2">
      <c r="A133" s="4">
        <v>2009</v>
      </c>
      <c r="B133" s="4" t="s">
        <v>2</v>
      </c>
      <c r="C133" s="4" t="s">
        <v>38</v>
      </c>
      <c r="D133" s="4">
        <v>835</v>
      </c>
      <c r="E133" s="4">
        <v>60</v>
      </c>
      <c r="F133" s="4">
        <v>295</v>
      </c>
      <c r="G133" s="4">
        <v>360</v>
      </c>
      <c r="H133" s="5">
        <v>16.666666666666668</v>
      </c>
      <c r="I133" s="5">
        <v>81.944444444444443</v>
      </c>
    </row>
    <row r="134" spans="1:9" hidden="1" x14ac:dyDescent="0.2">
      <c r="A134" s="4">
        <v>2009</v>
      </c>
      <c r="B134" s="4" t="s">
        <v>3</v>
      </c>
      <c r="C134" s="4" t="s">
        <v>38</v>
      </c>
      <c r="D134" s="4">
        <v>2885</v>
      </c>
      <c r="E134" s="4">
        <v>595</v>
      </c>
      <c r="F134" s="4">
        <v>625</v>
      </c>
      <c r="G134" s="4">
        <v>1225</v>
      </c>
      <c r="H134" s="5">
        <v>48.571428571428569</v>
      </c>
      <c r="I134" s="5">
        <v>51.020408163265309</v>
      </c>
    </row>
    <row r="135" spans="1:9" hidden="1" x14ac:dyDescent="0.2">
      <c r="A135" s="4">
        <v>2009</v>
      </c>
      <c r="B135" s="4" t="s">
        <v>29</v>
      </c>
      <c r="C135" s="4" t="s">
        <v>38</v>
      </c>
      <c r="D135" s="4">
        <v>22015</v>
      </c>
      <c r="E135" s="4">
        <v>5920</v>
      </c>
      <c r="F135" s="4">
        <v>12335</v>
      </c>
      <c r="G135" s="4">
        <v>18255</v>
      </c>
      <c r="H135" s="5">
        <v>32.429471377704736</v>
      </c>
      <c r="I135" s="5">
        <v>67.570528622295257</v>
      </c>
    </row>
    <row r="136" spans="1:9" hidden="1" x14ac:dyDescent="0.2">
      <c r="A136" s="4">
        <v>2009</v>
      </c>
      <c r="B136" s="4" t="s">
        <v>4</v>
      </c>
      <c r="C136" s="4" t="s">
        <v>38</v>
      </c>
      <c r="D136" s="4">
        <v>30</v>
      </c>
      <c r="E136" s="4">
        <v>5</v>
      </c>
      <c r="F136" s="4">
        <v>15</v>
      </c>
      <c r="G136" s="4">
        <v>15</v>
      </c>
      <c r="H136" s="5">
        <v>33.333333333333336</v>
      </c>
      <c r="I136" s="5">
        <v>100</v>
      </c>
    </row>
    <row r="137" spans="1:9" hidden="1" x14ac:dyDescent="0.2">
      <c r="A137" s="4">
        <v>2009</v>
      </c>
      <c r="B137" s="4" t="s">
        <v>5</v>
      </c>
      <c r="C137" s="4" t="s">
        <v>38</v>
      </c>
      <c r="D137" s="4">
        <v>1760</v>
      </c>
      <c r="E137" s="4">
        <v>90</v>
      </c>
      <c r="F137" s="4">
        <v>1950</v>
      </c>
      <c r="G137" s="4">
        <v>2040</v>
      </c>
      <c r="H137" s="5">
        <v>4.4117647058823533</v>
      </c>
      <c r="I137" s="5">
        <v>95.588235294117652</v>
      </c>
    </row>
    <row r="138" spans="1:9" hidden="1" x14ac:dyDescent="0.2">
      <c r="A138" s="4">
        <v>2009</v>
      </c>
      <c r="B138" s="4" t="s">
        <v>6</v>
      </c>
      <c r="C138" s="4" t="s">
        <v>38</v>
      </c>
      <c r="D138" s="4">
        <v>13410</v>
      </c>
      <c r="E138" s="4">
        <v>115</v>
      </c>
      <c r="F138" s="4">
        <v>12350</v>
      </c>
      <c r="G138" s="4">
        <v>12470</v>
      </c>
      <c r="H138" s="5">
        <v>0.92221331194867684</v>
      </c>
      <c r="I138" s="5">
        <v>99.037690457097028</v>
      </c>
    </row>
    <row r="139" spans="1:9" hidden="1" x14ac:dyDescent="0.2">
      <c r="A139" s="4">
        <v>2009</v>
      </c>
      <c r="B139" s="4" t="s">
        <v>7</v>
      </c>
      <c r="C139" s="4" t="s">
        <v>38</v>
      </c>
      <c r="D139" s="4">
        <v>2130</v>
      </c>
      <c r="E139" s="4">
        <v>220</v>
      </c>
      <c r="F139" s="4">
        <v>2840</v>
      </c>
      <c r="G139" s="4">
        <v>3060</v>
      </c>
      <c r="H139" s="5">
        <v>7.1895424836601309</v>
      </c>
      <c r="I139" s="5">
        <v>92.810457516339866</v>
      </c>
    </row>
    <row r="140" spans="1:9" hidden="1" x14ac:dyDescent="0.2">
      <c r="A140" s="4">
        <v>2009</v>
      </c>
      <c r="B140" s="4" t="s">
        <v>8</v>
      </c>
      <c r="C140" s="4" t="s">
        <v>38</v>
      </c>
      <c r="D140" s="4">
        <v>30305</v>
      </c>
      <c r="E140" s="4">
        <v>2580</v>
      </c>
      <c r="F140" s="4">
        <v>20515</v>
      </c>
      <c r="G140" s="4">
        <v>23095</v>
      </c>
      <c r="H140" s="5">
        <v>11.17124918813596</v>
      </c>
      <c r="I140" s="5">
        <v>88.82875081186404</v>
      </c>
    </row>
    <row r="141" spans="1:9" hidden="1" x14ac:dyDescent="0.2">
      <c r="A141" s="4">
        <v>2009</v>
      </c>
      <c r="B141" s="4" t="s">
        <v>10</v>
      </c>
      <c r="C141" s="4" t="s">
        <v>38</v>
      </c>
      <c r="D141" s="4">
        <v>13140</v>
      </c>
      <c r="E141" s="4">
        <v>7025</v>
      </c>
      <c r="F141" s="4">
        <v>11220</v>
      </c>
      <c r="G141" s="4">
        <v>18245</v>
      </c>
      <c r="H141" s="5">
        <v>38.50369964373801</v>
      </c>
      <c r="I141" s="5">
        <v>61.49630035626199</v>
      </c>
    </row>
    <row r="142" spans="1:9" hidden="1" x14ac:dyDescent="0.2">
      <c r="A142" s="4">
        <v>2009</v>
      </c>
      <c r="B142" s="4" t="s">
        <v>11</v>
      </c>
      <c r="C142" s="4" t="s">
        <v>38</v>
      </c>
      <c r="D142" s="4">
        <v>2115</v>
      </c>
      <c r="E142" s="4">
        <v>645</v>
      </c>
      <c r="F142" s="4">
        <v>1930</v>
      </c>
      <c r="G142" s="4">
        <v>2580</v>
      </c>
      <c r="H142" s="5">
        <v>25</v>
      </c>
      <c r="I142" s="5">
        <v>74.806201550387598</v>
      </c>
    </row>
    <row r="143" spans="1:9" hidden="1" x14ac:dyDescent="0.2">
      <c r="A143" s="4">
        <v>2009</v>
      </c>
      <c r="B143" s="4" t="s">
        <v>30</v>
      </c>
      <c r="C143" s="4" t="s">
        <v>38</v>
      </c>
      <c r="D143" s="4">
        <v>45</v>
      </c>
      <c r="E143" s="4">
        <v>10</v>
      </c>
      <c r="F143" s="4">
        <v>20</v>
      </c>
      <c r="G143" s="4">
        <v>30</v>
      </c>
      <c r="H143" s="5">
        <v>33.333333333333336</v>
      </c>
      <c r="I143" s="5">
        <v>66.666666666666671</v>
      </c>
    </row>
    <row r="144" spans="1:9" hidden="1" x14ac:dyDescent="0.2">
      <c r="A144" s="4">
        <v>2009</v>
      </c>
      <c r="B144" s="4" t="s">
        <v>12</v>
      </c>
      <c r="C144" s="4" t="s">
        <v>38</v>
      </c>
      <c r="D144" s="4">
        <v>320</v>
      </c>
      <c r="E144" s="4">
        <v>30</v>
      </c>
      <c r="F144" s="4">
        <v>75</v>
      </c>
      <c r="G144" s="4">
        <v>105</v>
      </c>
      <c r="H144" s="5">
        <v>28.571428571428573</v>
      </c>
      <c r="I144" s="5">
        <v>71.428571428571431</v>
      </c>
    </row>
    <row r="145" spans="1:9" hidden="1" x14ac:dyDescent="0.2">
      <c r="A145" s="4">
        <v>2009</v>
      </c>
      <c r="B145" s="4" t="s">
        <v>13</v>
      </c>
      <c r="C145" s="4" t="s">
        <v>38</v>
      </c>
      <c r="D145" s="4">
        <v>340</v>
      </c>
      <c r="E145" s="4">
        <v>60</v>
      </c>
      <c r="F145" s="4">
        <v>250</v>
      </c>
      <c r="G145" s="4">
        <v>310</v>
      </c>
      <c r="H145" s="5">
        <v>19.35483870967742</v>
      </c>
      <c r="I145" s="5">
        <v>80.645161290322577</v>
      </c>
    </row>
    <row r="146" spans="1:9" hidden="1" x14ac:dyDescent="0.2">
      <c r="A146" s="4">
        <v>2009</v>
      </c>
      <c r="B146" s="4" t="s">
        <v>14</v>
      </c>
      <c r="C146" s="4" t="s">
        <v>38</v>
      </c>
      <c r="D146" s="4">
        <v>3565</v>
      </c>
      <c r="E146" s="4">
        <v>315</v>
      </c>
      <c r="F146" s="4">
        <v>975</v>
      </c>
      <c r="G146" s="4">
        <v>1290</v>
      </c>
      <c r="H146" s="5">
        <v>24.418604651162791</v>
      </c>
      <c r="I146" s="5">
        <v>75.581395348837205</v>
      </c>
    </row>
    <row r="147" spans="1:9" hidden="1" x14ac:dyDescent="0.2">
      <c r="A147" s="4">
        <v>2009</v>
      </c>
      <c r="B147" s="4" t="s">
        <v>15</v>
      </c>
      <c r="C147" s="4" t="s">
        <v>38</v>
      </c>
      <c r="D147" s="4">
        <v>1945</v>
      </c>
      <c r="E147" s="4">
        <v>1380</v>
      </c>
      <c r="F147" s="4">
        <v>765</v>
      </c>
      <c r="G147" s="4">
        <v>2145</v>
      </c>
      <c r="H147" s="5">
        <v>64.335664335664333</v>
      </c>
      <c r="I147" s="5">
        <v>35.664335664335667</v>
      </c>
    </row>
    <row r="148" spans="1:9" hidden="1" x14ac:dyDescent="0.2">
      <c r="A148" s="4">
        <v>2009</v>
      </c>
      <c r="B148" s="4" t="s">
        <v>16</v>
      </c>
      <c r="C148" s="4" t="s">
        <v>38</v>
      </c>
      <c r="D148" s="4">
        <v>10680</v>
      </c>
      <c r="E148" s="4">
        <v>4380</v>
      </c>
      <c r="F148" s="4">
        <v>6980</v>
      </c>
      <c r="G148" s="4">
        <v>11360</v>
      </c>
      <c r="H148" s="5">
        <v>38.556338028169016</v>
      </c>
      <c r="I148" s="5">
        <v>61.443661971830984</v>
      </c>
    </row>
    <row r="149" spans="1:9" hidden="1" x14ac:dyDescent="0.2">
      <c r="A149" s="4">
        <v>2009</v>
      </c>
      <c r="B149" s="4" t="s">
        <v>17</v>
      </c>
      <c r="C149" s="4" t="s">
        <v>38</v>
      </c>
      <c r="D149" s="4">
        <v>10960</v>
      </c>
      <c r="E149" s="4">
        <v>1820</v>
      </c>
      <c r="F149" s="4">
        <v>8115</v>
      </c>
      <c r="G149" s="4">
        <v>9930</v>
      </c>
      <c r="H149" s="5">
        <v>18.328298086606242</v>
      </c>
      <c r="I149" s="5">
        <v>81.722054380664659</v>
      </c>
    </row>
    <row r="150" spans="1:9" hidden="1" x14ac:dyDescent="0.2">
      <c r="A150" s="4">
        <v>2009</v>
      </c>
      <c r="B150" s="4" t="s">
        <v>18</v>
      </c>
      <c r="C150" s="4" t="s">
        <v>38</v>
      </c>
      <c r="D150" s="4">
        <v>5920</v>
      </c>
      <c r="E150" s="4">
        <v>1335</v>
      </c>
      <c r="F150" s="4">
        <v>2415</v>
      </c>
      <c r="G150" s="4">
        <v>3750</v>
      </c>
      <c r="H150" s="5">
        <v>35.6</v>
      </c>
      <c r="I150" s="5">
        <v>64.400000000000006</v>
      </c>
    </row>
    <row r="151" spans="1:9" hidden="1" x14ac:dyDescent="0.2">
      <c r="A151" s="4">
        <v>2009</v>
      </c>
      <c r="B151" s="4" t="s">
        <v>19</v>
      </c>
      <c r="C151" s="4" t="s">
        <v>38</v>
      </c>
      <c r="D151" s="4">
        <v>105</v>
      </c>
      <c r="E151" s="4">
        <v>30</v>
      </c>
      <c r="F151" s="4">
        <v>45</v>
      </c>
      <c r="G151" s="4">
        <v>70</v>
      </c>
      <c r="H151" s="5">
        <v>42.857142857142854</v>
      </c>
      <c r="I151" s="5">
        <v>64.285714285714292</v>
      </c>
    </row>
    <row r="152" spans="1:9" hidden="1" x14ac:dyDescent="0.2">
      <c r="A152" s="4">
        <v>2009</v>
      </c>
      <c r="B152" s="4" t="s">
        <v>20</v>
      </c>
      <c r="C152" s="4" t="s">
        <v>38</v>
      </c>
      <c r="D152" s="4">
        <v>855</v>
      </c>
      <c r="E152" s="4">
        <v>90</v>
      </c>
      <c r="F152" s="4">
        <v>405</v>
      </c>
      <c r="G152" s="4">
        <v>495</v>
      </c>
      <c r="H152" s="5">
        <v>18.181818181818183</v>
      </c>
      <c r="I152" s="5">
        <v>81.818181818181813</v>
      </c>
    </row>
    <row r="153" spans="1:9" hidden="1" x14ac:dyDescent="0.2">
      <c r="A153" s="4">
        <v>2009</v>
      </c>
      <c r="B153" s="4" t="s">
        <v>21</v>
      </c>
      <c r="C153" s="4" t="s">
        <v>38</v>
      </c>
      <c r="D153" s="4">
        <v>160</v>
      </c>
      <c r="E153" s="4">
        <v>10</v>
      </c>
      <c r="F153" s="4">
        <v>75</v>
      </c>
      <c r="G153" s="4">
        <v>90</v>
      </c>
      <c r="H153" s="5">
        <v>11.111111111111111</v>
      </c>
      <c r="I153" s="5">
        <v>83.333333333333329</v>
      </c>
    </row>
    <row r="154" spans="1:9" hidden="1" x14ac:dyDescent="0.2">
      <c r="A154" s="4">
        <v>2009</v>
      </c>
      <c r="B154" s="4" t="s">
        <v>22</v>
      </c>
      <c r="C154" s="4" t="s">
        <v>38</v>
      </c>
      <c r="D154" s="4">
        <v>725</v>
      </c>
      <c r="E154" s="4">
        <v>150</v>
      </c>
      <c r="F154" s="4">
        <v>135</v>
      </c>
      <c r="G154" s="4">
        <v>285</v>
      </c>
      <c r="H154" s="5">
        <v>52.631578947368418</v>
      </c>
      <c r="I154" s="5">
        <v>47.368421052631582</v>
      </c>
    </row>
    <row r="155" spans="1:9" hidden="1" x14ac:dyDescent="0.2">
      <c r="A155" s="4">
        <v>2009</v>
      </c>
      <c r="B155" s="4" t="s">
        <v>23</v>
      </c>
      <c r="C155" s="4" t="s">
        <v>38</v>
      </c>
      <c r="D155" s="4">
        <v>4170</v>
      </c>
      <c r="E155" s="4">
        <v>685</v>
      </c>
      <c r="F155" s="4">
        <v>1555</v>
      </c>
      <c r="G155" s="4">
        <v>2240</v>
      </c>
      <c r="H155" s="5">
        <v>30.580357142857142</v>
      </c>
      <c r="I155" s="5">
        <v>69.419642857142861</v>
      </c>
    </row>
    <row r="156" spans="1:9" x14ac:dyDescent="0.2">
      <c r="A156" s="4">
        <v>2009</v>
      </c>
      <c r="B156" s="4" t="s">
        <v>24</v>
      </c>
      <c r="C156" s="4" t="s">
        <v>38</v>
      </c>
      <c r="D156" s="4">
        <v>15765</v>
      </c>
      <c r="E156" s="4">
        <v>3760</v>
      </c>
      <c r="F156" s="4">
        <v>11715</v>
      </c>
      <c r="G156" s="4">
        <v>15475</v>
      </c>
      <c r="H156" s="5">
        <v>24.297253634894993</v>
      </c>
      <c r="I156" s="5">
        <v>75.702746365105014</v>
      </c>
    </row>
    <row r="157" spans="1:9" hidden="1" x14ac:dyDescent="0.2">
      <c r="A157" s="4">
        <v>2009</v>
      </c>
      <c r="B157" s="4" t="s">
        <v>31</v>
      </c>
      <c r="C157" s="4" t="s">
        <v>38</v>
      </c>
      <c r="D157" s="4">
        <v>19910</v>
      </c>
      <c r="E157" s="4">
        <v>5175</v>
      </c>
      <c r="F157" s="4">
        <v>13975</v>
      </c>
      <c r="G157" s="4">
        <v>19150</v>
      </c>
      <c r="H157" s="5">
        <v>27.02349869451697</v>
      </c>
      <c r="I157" s="5">
        <v>72.976501305483026</v>
      </c>
    </row>
    <row r="158" spans="1:9" hidden="1" x14ac:dyDescent="0.2">
      <c r="A158" s="4">
        <v>2009</v>
      </c>
      <c r="B158" s="4" t="s">
        <v>25</v>
      </c>
      <c r="C158" s="4" t="s">
        <v>38</v>
      </c>
      <c r="D158" s="4">
        <v>25</v>
      </c>
      <c r="E158" s="4">
        <v>0</v>
      </c>
      <c r="F158" s="4">
        <v>20</v>
      </c>
      <c r="G158" s="4">
        <v>25</v>
      </c>
      <c r="H158" s="5">
        <v>0</v>
      </c>
      <c r="I158" s="5">
        <v>80</v>
      </c>
    </row>
    <row r="159" spans="1:9" hidden="1" x14ac:dyDescent="0.2">
      <c r="A159" s="4">
        <v>2009</v>
      </c>
      <c r="B159" s="4" t="s">
        <v>26</v>
      </c>
      <c r="C159" s="4" t="s">
        <v>38</v>
      </c>
      <c r="D159" s="4">
        <v>250</v>
      </c>
      <c r="E159" s="4">
        <v>0</v>
      </c>
      <c r="F159" s="4">
        <v>70</v>
      </c>
      <c r="G159" s="4">
        <v>70</v>
      </c>
      <c r="H159" s="5">
        <v>0</v>
      </c>
      <c r="I159" s="5">
        <v>100</v>
      </c>
    </row>
    <row r="160" spans="1:9" hidden="1" x14ac:dyDescent="0.2">
      <c r="A160" s="4">
        <v>2009</v>
      </c>
      <c r="B160" s="4" t="s">
        <v>27</v>
      </c>
      <c r="C160" s="4" t="s">
        <v>38</v>
      </c>
      <c r="D160" s="4">
        <v>12770</v>
      </c>
      <c r="E160" s="4">
        <v>2950</v>
      </c>
      <c r="F160" s="4">
        <v>8215</v>
      </c>
      <c r="G160" s="4">
        <v>11160</v>
      </c>
      <c r="H160" s="5">
        <v>26.433691756272403</v>
      </c>
      <c r="I160" s="5">
        <v>73.611111111111114</v>
      </c>
    </row>
    <row r="161" spans="1:9" hidden="1" x14ac:dyDescent="0.2">
      <c r="A161" s="4">
        <v>2009</v>
      </c>
      <c r="B161" s="4" t="s">
        <v>28</v>
      </c>
      <c r="C161" s="4" t="s">
        <v>38</v>
      </c>
      <c r="D161" s="4">
        <v>11920</v>
      </c>
      <c r="E161" s="4">
        <v>3580</v>
      </c>
      <c r="F161" s="4">
        <v>4030</v>
      </c>
      <c r="G161" s="4">
        <v>7610</v>
      </c>
      <c r="H161" s="5">
        <v>47.043363994743757</v>
      </c>
      <c r="I161" s="5">
        <v>52.956636005256243</v>
      </c>
    </row>
    <row r="162" spans="1:9" hidden="1" x14ac:dyDescent="0.2">
      <c r="A162" s="4">
        <v>2009</v>
      </c>
      <c r="B162" s="4" t="s">
        <v>37</v>
      </c>
      <c r="C162" s="4" t="s">
        <v>39</v>
      </c>
      <c r="D162" s="4">
        <v>86585</v>
      </c>
      <c r="E162" s="4">
        <v>24305</v>
      </c>
      <c r="F162" s="4">
        <v>49490</v>
      </c>
      <c r="G162" s="4">
        <v>73795</v>
      </c>
      <c r="H162" s="5">
        <v>32.935835761230436</v>
      </c>
      <c r="I162" s="5">
        <v>67.064164238769564</v>
      </c>
    </row>
    <row r="163" spans="1:9" hidden="1" x14ac:dyDescent="0.2">
      <c r="A163" s="4">
        <v>2009</v>
      </c>
      <c r="B163" s="4" t="s">
        <v>0</v>
      </c>
      <c r="C163" s="4" t="s">
        <v>39</v>
      </c>
      <c r="D163" s="4">
        <v>8080</v>
      </c>
      <c r="E163" s="4">
        <v>1125</v>
      </c>
      <c r="F163" s="4">
        <v>4260</v>
      </c>
      <c r="G163" s="4">
        <v>5390</v>
      </c>
      <c r="H163" s="5">
        <v>20.871985157699445</v>
      </c>
      <c r="I163" s="5">
        <v>79.035250463821896</v>
      </c>
    </row>
    <row r="164" spans="1:9" hidden="1" x14ac:dyDescent="0.2">
      <c r="A164" s="4">
        <v>2009</v>
      </c>
      <c r="B164" s="4" t="s">
        <v>1</v>
      </c>
      <c r="C164" s="4" t="s">
        <v>39</v>
      </c>
      <c r="D164" s="4">
        <v>160</v>
      </c>
      <c r="E164" s="4">
        <v>80</v>
      </c>
      <c r="F164" s="4">
        <v>55</v>
      </c>
      <c r="G164" s="4">
        <v>135</v>
      </c>
      <c r="H164" s="5">
        <v>59.25925925925926</v>
      </c>
      <c r="I164" s="5">
        <v>40.74074074074074</v>
      </c>
    </row>
    <row r="165" spans="1:9" hidden="1" x14ac:dyDescent="0.2">
      <c r="A165" s="4">
        <v>2009</v>
      </c>
      <c r="B165" s="4" t="s">
        <v>2</v>
      </c>
      <c r="C165" s="4" t="s">
        <v>39</v>
      </c>
      <c r="D165" s="4">
        <v>410</v>
      </c>
      <c r="E165" s="4">
        <v>40</v>
      </c>
      <c r="F165" s="4">
        <v>140</v>
      </c>
      <c r="G165" s="4">
        <v>180</v>
      </c>
      <c r="H165" s="5">
        <v>22.222222222222221</v>
      </c>
      <c r="I165" s="5">
        <v>77.777777777777771</v>
      </c>
    </row>
    <row r="166" spans="1:9" hidden="1" x14ac:dyDescent="0.2">
      <c r="A166" s="4">
        <v>2009</v>
      </c>
      <c r="B166" s="4" t="s">
        <v>3</v>
      </c>
      <c r="C166" s="4" t="s">
        <v>39</v>
      </c>
      <c r="D166" s="4">
        <v>885</v>
      </c>
      <c r="E166" s="4">
        <v>195</v>
      </c>
      <c r="F166" s="4">
        <v>255</v>
      </c>
      <c r="G166" s="4">
        <v>450</v>
      </c>
      <c r="H166" s="5">
        <v>43.333333333333336</v>
      </c>
      <c r="I166" s="5">
        <v>56.666666666666664</v>
      </c>
    </row>
    <row r="167" spans="1:9" hidden="1" x14ac:dyDescent="0.2">
      <c r="A167" s="4">
        <v>2009</v>
      </c>
      <c r="B167" s="4" t="s">
        <v>29</v>
      </c>
      <c r="C167" s="4" t="s">
        <v>39</v>
      </c>
      <c r="D167" s="4">
        <v>10995</v>
      </c>
      <c r="E167" s="4">
        <v>3840</v>
      </c>
      <c r="F167" s="4">
        <v>4745</v>
      </c>
      <c r="G167" s="4">
        <v>8590</v>
      </c>
      <c r="H167" s="5">
        <v>44.703143189755529</v>
      </c>
      <c r="I167" s="5">
        <v>55.238649592549478</v>
      </c>
    </row>
    <row r="168" spans="1:9" hidden="1" x14ac:dyDescent="0.2">
      <c r="A168" s="4">
        <v>2009</v>
      </c>
      <c r="B168" s="4" t="s">
        <v>4</v>
      </c>
      <c r="C168" s="4" t="s">
        <v>39</v>
      </c>
      <c r="D168" s="4">
        <v>10</v>
      </c>
      <c r="E168" s="4">
        <v>0</v>
      </c>
      <c r="F168" s="4">
        <v>5</v>
      </c>
      <c r="G168" s="4">
        <v>5</v>
      </c>
      <c r="H168" s="5">
        <v>0</v>
      </c>
      <c r="I168" s="5">
        <v>100</v>
      </c>
    </row>
    <row r="169" spans="1:9" hidden="1" x14ac:dyDescent="0.2">
      <c r="A169" s="4">
        <v>2009</v>
      </c>
      <c r="B169" s="4" t="s">
        <v>5</v>
      </c>
      <c r="C169" s="4" t="s">
        <v>39</v>
      </c>
      <c r="D169" s="4">
        <v>930</v>
      </c>
      <c r="E169" s="4">
        <v>35</v>
      </c>
      <c r="F169" s="4">
        <v>1060</v>
      </c>
      <c r="G169" s="4">
        <v>1100</v>
      </c>
      <c r="H169" s="5">
        <v>3.1818181818181817</v>
      </c>
      <c r="I169" s="5">
        <v>96.36363636363636</v>
      </c>
    </row>
    <row r="170" spans="1:9" hidden="1" x14ac:dyDescent="0.2">
      <c r="A170" s="4">
        <v>2009</v>
      </c>
      <c r="B170" s="4" t="s">
        <v>6</v>
      </c>
      <c r="C170" s="4" t="s">
        <v>39</v>
      </c>
      <c r="D170" s="4">
        <v>2515</v>
      </c>
      <c r="E170" s="4">
        <v>50</v>
      </c>
      <c r="F170" s="4">
        <v>1835</v>
      </c>
      <c r="G170" s="4">
        <v>1885</v>
      </c>
      <c r="H170" s="5">
        <v>2.6525198938992043</v>
      </c>
      <c r="I170" s="5">
        <v>97.347480106100789</v>
      </c>
    </row>
    <row r="171" spans="1:9" hidden="1" x14ac:dyDescent="0.2">
      <c r="A171" s="4">
        <v>2009</v>
      </c>
      <c r="B171" s="4" t="s">
        <v>7</v>
      </c>
      <c r="C171" s="4" t="s">
        <v>39</v>
      </c>
      <c r="D171" s="4">
        <v>880</v>
      </c>
      <c r="E171" s="4">
        <v>130</v>
      </c>
      <c r="F171" s="4">
        <v>1300</v>
      </c>
      <c r="G171" s="4">
        <v>1430</v>
      </c>
      <c r="H171" s="5">
        <v>9.0909090909090917</v>
      </c>
      <c r="I171" s="5">
        <v>90.909090909090907</v>
      </c>
    </row>
    <row r="172" spans="1:9" hidden="1" x14ac:dyDescent="0.2">
      <c r="A172" s="4">
        <v>2009</v>
      </c>
      <c r="B172" s="4" t="s">
        <v>8</v>
      </c>
      <c r="C172" s="4" t="s">
        <v>39</v>
      </c>
      <c r="D172" s="4">
        <v>17320</v>
      </c>
      <c r="E172" s="4">
        <v>2475</v>
      </c>
      <c r="F172" s="4">
        <v>9730</v>
      </c>
      <c r="G172" s="4">
        <v>12200</v>
      </c>
      <c r="H172" s="5">
        <v>20.28688524590164</v>
      </c>
      <c r="I172" s="5">
        <v>79.754098360655732</v>
      </c>
    </row>
    <row r="173" spans="1:9" hidden="1" x14ac:dyDescent="0.2">
      <c r="A173" s="4">
        <v>2009</v>
      </c>
      <c r="B173" s="4" t="s">
        <v>10</v>
      </c>
      <c r="C173" s="4" t="s">
        <v>39</v>
      </c>
      <c r="D173" s="4">
        <v>4530</v>
      </c>
      <c r="E173" s="4">
        <v>2040</v>
      </c>
      <c r="F173" s="4">
        <v>2730</v>
      </c>
      <c r="G173" s="4">
        <v>4770</v>
      </c>
      <c r="H173" s="5">
        <v>42.767295597484278</v>
      </c>
      <c r="I173" s="5">
        <v>57.232704402515722</v>
      </c>
    </row>
    <row r="174" spans="1:9" hidden="1" x14ac:dyDescent="0.2">
      <c r="A174" s="4">
        <v>2009</v>
      </c>
      <c r="B174" s="4" t="s">
        <v>11</v>
      </c>
      <c r="C174" s="4" t="s">
        <v>39</v>
      </c>
      <c r="D174" s="4">
        <v>1085</v>
      </c>
      <c r="E174" s="4">
        <v>485</v>
      </c>
      <c r="F174" s="4">
        <v>790</v>
      </c>
      <c r="G174" s="4">
        <v>1275</v>
      </c>
      <c r="H174" s="5">
        <v>38.03921568627451</v>
      </c>
      <c r="I174" s="5">
        <v>61.96078431372549</v>
      </c>
    </row>
    <row r="175" spans="1:9" hidden="1" x14ac:dyDescent="0.2">
      <c r="A175" s="4">
        <v>2009</v>
      </c>
      <c r="B175" s="4" t="s">
        <v>30</v>
      </c>
      <c r="C175" s="4" t="s">
        <v>39</v>
      </c>
      <c r="D175" s="4">
        <v>15</v>
      </c>
      <c r="E175" s="4">
        <v>0</v>
      </c>
      <c r="F175" s="4">
        <v>10</v>
      </c>
      <c r="G175" s="4">
        <v>10</v>
      </c>
      <c r="H175" s="5">
        <v>0</v>
      </c>
      <c r="I175" s="5">
        <v>100</v>
      </c>
    </row>
    <row r="176" spans="1:9" hidden="1" x14ac:dyDescent="0.2">
      <c r="A176" s="4">
        <v>2009</v>
      </c>
      <c r="B176" s="4" t="s">
        <v>12</v>
      </c>
      <c r="C176" s="4" t="s">
        <v>39</v>
      </c>
      <c r="D176" s="4">
        <v>130</v>
      </c>
      <c r="E176" s="4">
        <v>15</v>
      </c>
      <c r="F176" s="4">
        <v>25</v>
      </c>
      <c r="G176" s="4">
        <v>40</v>
      </c>
      <c r="H176" s="5">
        <v>37.5</v>
      </c>
      <c r="I176" s="5">
        <v>62.5</v>
      </c>
    </row>
    <row r="177" spans="1:9" hidden="1" x14ac:dyDescent="0.2">
      <c r="A177" s="4">
        <v>2009</v>
      </c>
      <c r="B177" s="4" t="s">
        <v>13</v>
      </c>
      <c r="C177" s="4" t="s">
        <v>39</v>
      </c>
      <c r="D177" s="4">
        <v>140</v>
      </c>
      <c r="E177" s="4">
        <v>50</v>
      </c>
      <c r="F177" s="4">
        <v>110</v>
      </c>
      <c r="G177" s="4">
        <v>165</v>
      </c>
      <c r="H177" s="5">
        <v>30.303030303030305</v>
      </c>
      <c r="I177" s="5">
        <v>66.666666666666671</v>
      </c>
    </row>
    <row r="178" spans="1:9" hidden="1" x14ac:dyDescent="0.2">
      <c r="A178" s="4">
        <v>2009</v>
      </c>
      <c r="B178" s="4" t="s">
        <v>14</v>
      </c>
      <c r="C178" s="4" t="s">
        <v>39</v>
      </c>
      <c r="D178" s="4">
        <v>1110</v>
      </c>
      <c r="E178" s="4">
        <v>75</v>
      </c>
      <c r="F178" s="4">
        <v>445</v>
      </c>
      <c r="G178" s="4">
        <v>515</v>
      </c>
      <c r="H178" s="5">
        <v>14.563106796116505</v>
      </c>
      <c r="I178" s="5">
        <v>86.407766990291265</v>
      </c>
    </row>
    <row r="179" spans="1:9" hidden="1" x14ac:dyDescent="0.2">
      <c r="A179" s="4">
        <v>2009</v>
      </c>
      <c r="B179" s="4" t="s">
        <v>15</v>
      </c>
      <c r="C179" s="4" t="s">
        <v>39</v>
      </c>
      <c r="D179" s="4">
        <v>440</v>
      </c>
      <c r="E179" s="4">
        <v>310</v>
      </c>
      <c r="F179" s="4">
        <v>120</v>
      </c>
      <c r="G179" s="4">
        <v>430</v>
      </c>
      <c r="H179" s="5">
        <v>72.093023255813947</v>
      </c>
      <c r="I179" s="5">
        <v>27.906976744186046</v>
      </c>
    </row>
    <row r="180" spans="1:9" hidden="1" x14ac:dyDescent="0.2">
      <c r="A180" s="4">
        <v>2009</v>
      </c>
      <c r="B180" s="4" t="s">
        <v>16</v>
      </c>
      <c r="C180" s="4" t="s">
        <v>39</v>
      </c>
      <c r="D180" s="4">
        <v>5445</v>
      </c>
      <c r="E180" s="4">
        <v>3860</v>
      </c>
      <c r="F180" s="4">
        <v>2340</v>
      </c>
      <c r="G180" s="4">
        <v>6200</v>
      </c>
      <c r="H180" s="5">
        <v>62.258064516129032</v>
      </c>
      <c r="I180" s="5">
        <v>37.741935483870968</v>
      </c>
    </row>
    <row r="181" spans="1:9" hidden="1" x14ac:dyDescent="0.2">
      <c r="A181" s="4">
        <v>2009</v>
      </c>
      <c r="B181" s="4" t="s">
        <v>17</v>
      </c>
      <c r="C181" s="4" t="s">
        <v>39</v>
      </c>
      <c r="D181" s="4">
        <v>4855</v>
      </c>
      <c r="E181" s="4">
        <v>1405</v>
      </c>
      <c r="F181" s="4">
        <v>3510</v>
      </c>
      <c r="G181" s="4">
        <v>4915</v>
      </c>
      <c r="H181" s="5">
        <v>28.585961342828078</v>
      </c>
      <c r="I181" s="5">
        <v>71.414038657171929</v>
      </c>
    </row>
    <row r="182" spans="1:9" hidden="1" x14ac:dyDescent="0.2">
      <c r="A182" s="4">
        <v>2009</v>
      </c>
      <c r="B182" s="4" t="s">
        <v>18</v>
      </c>
      <c r="C182" s="4" t="s">
        <v>39</v>
      </c>
      <c r="D182" s="4">
        <v>4675</v>
      </c>
      <c r="E182" s="4">
        <v>1185</v>
      </c>
      <c r="F182" s="4">
        <v>1645</v>
      </c>
      <c r="G182" s="4">
        <v>2830</v>
      </c>
      <c r="H182" s="5">
        <v>41.872791519434628</v>
      </c>
      <c r="I182" s="5">
        <v>58.127208480565372</v>
      </c>
    </row>
    <row r="183" spans="1:9" hidden="1" x14ac:dyDescent="0.2">
      <c r="A183" s="4">
        <v>2009</v>
      </c>
      <c r="B183" s="4" t="s">
        <v>19</v>
      </c>
      <c r="C183" s="4" t="s">
        <v>39</v>
      </c>
      <c r="D183" s="4">
        <v>35</v>
      </c>
      <c r="E183" s="4">
        <v>20</v>
      </c>
      <c r="F183" s="4">
        <v>5</v>
      </c>
      <c r="G183" s="4">
        <v>20</v>
      </c>
      <c r="H183" s="5">
        <v>100</v>
      </c>
      <c r="I183" s="5">
        <v>25</v>
      </c>
    </row>
    <row r="184" spans="1:9" hidden="1" x14ac:dyDescent="0.2">
      <c r="A184" s="4">
        <v>2009</v>
      </c>
      <c r="B184" s="4" t="s">
        <v>20</v>
      </c>
      <c r="C184" s="4" t="s">
        <v>39</v>
      </c>
      <c r="D184" s="4">
        <v>105</v>
      </c>
      <c r="E184" s="4">
        <v>25</v>
      </c>
      <c r="F184" s="4">
        <v>25</v>
      </c>
      <c r="G184" s="4">
        <v>45</v>
      </c>
      <c r="H184" s="5">
        <v>55.555555555555557</v>
      </c>
      <c r="I184" s="5">
        <v>55.555555555555557</v>
      </c>
    </row>
    <row r="185" spans="1:9" hidden="1" x14ac:dyDescent="0.2">
      <c r="A185" s="4">
        <v>2009</v>
      </c>
      <c r="B185" s="4" t="s">
        <v>21</v>
      </c>
      <c r="C185" s="4" t="s">
        <v>39</v>
      </c>
      <c r="D185" s="4">
        <v>40</v>
      </c>
      <c r="E185" s="4">
        <v>10</v>
      </c>
      <c r="F185" s="4">
        <v>35</v>
      </c>
      <c r="G185" s="4">
        <v>45</v>
      </c>
      <c r="H185" s="5">
        <v>22.222222222222221</v>
      </c>
      <c r="I185" s="5">
        <v>77.777777777777771</v>
      </c>
    </row>
    <row r="186" spans="1:9" hidden="1" x14ac:dyDescent="0.2">
      <c r="A186" s="4">
        <v>2009</v>
      </c>
      <c r="B186" s="4" t="s">
        <v>22</v>
      </c>
      <c r="C186" s="4" t="s">
        <v>39</v>
      </c>
      <c r="D186" s="4">
        <v>95</v>
      </c>
      <c r="E186" s="4">
        <v>30</v>
      </c>
      <c r="F186" s="4">
        <v>5</v>
      </c>
      <c r="G186" s="4">
        <v>35</v>
      </c>
      <c r="H186" s="5">
        <v>85.714285714285708</v>
      </c>
      <c r="I186" s="5">
        <v>14.285714285714286</v>
      </c>
    </row>
    <row r="187" spans="1:9" hidden="1" x14ac:dyDescent="0.2">
      <c r="A187" s="4">
        <v>2009</v>
      </c>
      <c r="B187" s="4" t="s">
        <v>23</v>
      </c>
      <c r="C187" s="4" t="s">
        <v>39</v>
      </c>
      <c r="D187" s="4">
        <v>1470</v>
      </c>
      <c r="E187" s="4">
        <v>275</v>
      </c>
      <c r="F187" s="4">
        <v>440</v>
      </c>
      <c r="G187" s="4">
        <v>715</v>
      </c>
      <c r="H187" s="5">
        <v>38.46153846153846</v>
      </c>
      <c r="I187" s="5">
        <v>61.53846153846154</v>
      </c>
    </row>
    <row r="188" spans="1:9" x14ac:dyDescent="0.2">
      <c r="A188" s="4">
        <v>2009</v>
      </c>
      <c r="B188" s="4" t="s">
        <v>24</v>
      </c>
      <c r="C188" s="4" t="s">
        <v>39</v>
      </c>
      <c r="D188" s="4">
        <v>8495</v>
      </c>
      <c r="E188" s="4">
        <v>3330</v>
      </c>
      <c r="F188" s="4">
        <v>5175</v>
      </c>
      <c r="G188" s="4">
        <v>8510</v>
      </c>
      <c r="H188" s="5">
        <v>39.130434782608695</v>
      </c>
      <c r="I188" s="5">
        <v>60.810810810810814</v>
      </c>
    </row>
    <row r="189" spans="1:9" hidden="1" x14ac:dyDescent="0.2">
      <c r="A189" s="4">
        <v>2009</v>
      </c>
      <c r="B189" s="4" t="s">
        <v>31</v>
      </c>
      <c r="C189" s="4" t="s">
        <v>39</v>
      </c>
      <c r="D189" s="4">
        <v>11735</v>
      </c>
      <c r="E189" s="4">
        <v>3215</v>
      </c>
      <c r="F189" s="4">
        <v>8695</v>
      </c>
      <c r="G189" s="4">
        <v>11910</v>
      </c>
      <c r="H189" s="5">
        <v>26.994122586062133</v>
      </c>
      <c r="I189" s="5">
        <v>73.005877413937867</v>
      </c>
    </row>
    <row r="190" spans="1:9" hidden="1" x14ac:dyDescent="0.2">
      <c r="A190" s="4">
        <v>2009</v>
      </c>
      <c r="B190" s="4" t="s">
        <v>25</v>
      </c>
      <c r="C190" s="4" t="s">
        <v>39</v>
      </c>
      <c r="D190" s="4">
        <v>10</v>
      </c>
      <c r="E190" s="4">
        <v>5</v>
      </c>
      <c r="F190" s="4">
        <v>5</v>
      </c>
      <c r="G190" s="4">
        <v>5</v>
      </c>
      <c r="H190" s="5">
        <v>100</v>
      </c>
      <c r="I190" s="5">
        <v>100</v>
      </c>
    </row>
    <row r="191" spans="1:9" hidden="1" x14ac:dyDescent="0.2">
      <c r="A191" s="4">
        <v>2009</v>
      </c>
      <c r="B191" s="4" t="s">
        <v>26</v>
      </c>
      <c r="C191" s="4" t="s">
        <v>39</v>
      </c>
      <c r="D191" s="4">
        <v>35</v>
      </c>
      <c r="E191" s="4">
        <v>0</v>
      </c>
      <c r="F191" s="4">
        <v>10</v>
      </c>
      <c r="G191" s="4">
        <v>10</v>
      </c>
      <c r="H191" s="5">
        <v>0</v>
      </c>
      <c r="I191" s="5">
        <v>100</v>
      </c>
    </row>
    <row r="192" spans="1:9" hidden="1" x14ac:dyDescent="0.2">
      <c r="A192" s="4">
        <v>2009</v>
      </c>
      <c r="B192" s="4" t="s">
        <v>27</v>
      </c>
      <c r="C192" s="4" t="s">
        <v>39</v>
      </c>
      <c r="D192" s="4">
        <v>4455</v>
      </c>
      <c r="E192" s="4">
        <v>1560</v>
      </c>
      <c r="F192" s="4">
        <v>2040</v>
      </c>
      <c r="G192" s="4">
        <v>3600</v>
      </c>
      <c r="H192" s="5">
        <v>43.333333333333336</v>
      </c>
      <c r="I192" s="5">
        <v>56.666666666666664</v>
      </c>
    </row>
    <row r="193" spans="1:9" hidden="1" x14ac:dyDescent="0.2">
      <c r="A193" s="4">
        <v>2009</v>
      </c>
      <c r="B193" s="4" t="s">
        <v>28</v>
      </c>
      <c r="C193" s="4" t="s">
        <v>39</v>
      </c>
      <c r="D193" s="4">
        <v>4080</v>
      </c>
      <c r="E193" s="4">
        <v>2445</v>
      </c>
      <c r="F193" s="4">
        <v>640</v>
      </c>
      <c r="G193" s="4">
        <v>3080</v>
      </c>
      <c r="H193" s="5">
        <v>79.383116883116884</v>
      </c>
      <c r="I193" s="5">
        <v>20.779220779220779</v>
      </c>
    </row>
    <row r="194" spans="1:9" hidden="1" x14ac:dyDescent="0.2">
      <c r="A194" s="4">
        <v>2010</v>
      </c>
      <c r="B194" s="4" t="s">
        <v>37</v>
      </c>
      <c r="C194" s="4" t="s">
        <v>40</v>
      </c>
      <c r="D194" s="4">
        <v>260835</v>
      </c>
      <c r="E194" s="4">
        <v>55590</v>
      </c>
      <c r="F194" s="4">
        <v>168200</v>
      </c>
      <c r="G194" s="4">
        <v>223790</v>
      </c>
      <c r="H194" s="5">
        <v>24.840252021984895</v>
      </c>
      <c r="I194" s="5">
        <v>75.159747978015105</v>
      </c>
    </row>
    <row r="195" spans="1:9" hidden="1" x14ac:dyDescent="0.2">
      <c r="A195" s="4">
        <v>2010</v>
      </c>
      <c r="B195" s="4" t="s">
        <v>0</v>
      </c>
      <c r="C195" s="4" t="s">
        <v>40</v>
      </c>
      <c r="D195" s="4">
        <v>26560</v>
      </c>
      <c r="E195" s="4">
        <v>3510</v>
      </c>
      <c r="F195" s="4">
        <v>13160</v>
      </c>
      <c r="G195" s="4">
        <v>16665</v>
      </c>
      <c r="H195" s="5">
        <v>21.062106210621064</v>
      </c>
      <c r="I195" s="5">
        <v>78.967896789678974</v>
      </c>
    </row>
    <row r="196" spans="1:9" hidden="1" x14ac:dyDescent="0.2">
      <c r="A196" s="4">
        <v>2010</v>
      </c>
      <c r="B196" s="4" t="s">
        <v>1</v>
      </c>
      <c r="C196" s="4" t="s">
        <v>40</v>
      </c>
      <c r="D196" s="4">
        <v>1025</v>
      </c>
      <c r="E196" s="4">
        <v>140</v>
      </c>
      <c r="F196" s="4">
        <v>375</v>
      </c>
      <c r="G196" s="4">
        <v>515</v>
      </c>
      <c r="H196" s="5">
        <v>27.184466019417474</v>
      </c>
      <c r="I196" s="5">
        <v>72.815533980582529</v>
      </c>
    </row>
    <row r="197" spans="1:9" hidden="1" x14ac:dyDescent="0.2">
      <c r="A197" s="4">
        <v>2010</v>
      </c>
      <c r="B197" s="4" t="s">
        <v>2</v>
      </c>
      <c r="C197" s="4" t="s">
        <v>40</v>
      </c>
      <c r="D197" s="4">
        <v>790</v>
      </c>
      <c r="E197" s="4">
        <v>175</v>
      </c>
      <c r="F197" s="4">
        <v>335</v>
      </c>
      <c r="G197" s="4">
        <v>510</v>
      </c>
      <c r="H197" s="5">
        <v>34.313725490196077</v>
      </c>
      <c r="I197" s="5">
        <v>65.686274509803923</v>
      </c>
    </row>
    <row r="198" spans="1:9" hidden="1" x14ac:dyDescent="0.2">
      <c r="A198" s="4">
        <v>2010</v>
      </c>
      <c r="B198" s="4" t="s">
        <v>3</v>
      </c>
      <c r="C198" s="4" t="s">
        <v>40</v>
      </c>
      <c r="D198" s="4">
        <v>5100</v>
      </c>
      <c r="E198" s="4">
        <v>1345</v>
      </c>
      <c r="F198" s="4">
        <v>1950</v>
      </c>
      <c r="G198" s="4">
        <v>3300</v>
      </c>
      <c r="H198" s="5">
        <v>40.757575757575758</v>
      </c>
      <c r="I198" s="5">
        <v>59.090909090909093</v>
      </c>
    </row>
    <row r="199" spans="1:9" hidden="1" x14ac:dyDescent="0.2">
      <c r="A199" s="4">
        <v>2010</v>
      </c>
      <c r="B199" s="4" t="s">
        <v>29</v>
      </c>
      <c r="C199" s="4" t="s">
        <v>40</v>
      </c>
      <c r="D199" s="4">
        <v>48590</v>
      </c>
      <c r="E199" s="4">
        <v>10450</v>
      </c>
      <c r="F199" s="4">
        <v>34955</v>
      </c>
      <c r="G199" s="4">
        <v>45400</v>
      </c>
      <c r="H199" s="5">
        <v>23.017621145374449</v>
      </c>
      <c r="I199" s="5">
        <v>76.993392070484575</v>
      </c>
    </row>
    <row r="200" spans="1:9" hidden="1" x14ac:dyDescent="0.2">
      <c r="A200" s="4">
        <v>2010</v>
      </c>
      <c r="B200" s="4" t="s">
        <v>4</v>
      </c>
      <c r="C200" s="4" t="s">
        <v>40</v>
      </c>
      <c r="D200" s="4">
        <v>35</v>
      </c>
      <c r="E200" s="4">
        <v>15</v>
      </c>
      <c r="F200" s="4">
        <v>25</v>
      </c>
      <c r="G200" s="4">
        <v>40</v>
      </c>
      <c r="H200" s="5">
        <v>37.5</v>
      </c>
      <c r="I200" s="5">
        <v>62.5</v>
      </c>
    </row>
    <row r="201" spans="1:9" hidden="1" x14ac:dyDescent="0.2">
      <c r="A201" s="4">
        <v>2010</v>
      </c>
      <c r="B201" s="4" t="s">
        <v>5</v>
      </c>
      <c r="C201" s="4" t="s">
        <v>40</v>
      </c>
      <c r="D201" s="4">
        <v>1940</v>
      </c>
      <c r="E201" s="4">
        <v>25</v>
      </c>
      <c r="F201" s="4">
        <v>1575</v>
      </c>
      <c r="G201" s="4">
        <v>1600</v>
      </c>
      <c r="H201" s="5">
        <v>1.5625</v>
      </c>
      <c r="I201" s="5">
        <v>98.4375</v>
      </c>
    </row>
    <row r="202" spans="1:9" hidden="1" x14ac:dyDescent="0.2">
      <c r="A202" s="4">
        <v>2010</v>
      </c>
      <c r="B202" s="4" t="s">
        <v>6</v>
      </c>
      <c r="C202" s="4" t="s">
        <v>40</v>
      </c>
      <c r="D202" s="4">
        <v>10275</v>
      </c>
      <c r="E202" s="4">
        <v>105</v>
      </c>
      <c r="F202" s="4">
        <v>3350</v>
      </c>
      <c r="G202" s="4">
        <v>3455</v>
      </c>
      <c r="H202" s="5">
        <v>3.0390738060781475</v>
      </c>
      <c r="I202" s="5">
        <v>96.96092619392185</v>
      </c>
    </row>
    <row r="203" spans="1:9" hidden="1" x14ac:dyDescent="0.2">
      <c r="A203" s="4">
        <v>2010</v>
      </c>
      <c r="B203" s="4" t="s">
        <v>7</v>
      </c>
      <c r="C203" s="4" t="s">
        <v>40</v>
      </c>
      <c r="D203" s="4">
        <v>2745</v>
      </c>
      <c r="E203" s="4">
        <v>610</v>
      </c>
      <c r="F203" s="4">
        <v>2175</v>
      </c>
      <c r="G203" s="4">
        <v>2785</v>
      </c>
      <c r="H203" s="5">
        <v>21.903052064631957</v>
      </c>
      <c r="I203" s="5">
        <v>78.09694793536805</v>
      </c>
    </row>
    <row r="204" spans="1:9" hidden="1" x14ac:dyDescent="0.2">
      <c r="A204" s="4">
        <v>2010</v>
      </c>
      <c r="B204" s="4" t="s">
        <v>8</v>
      </c>
      <c r="C204" s="4" t="s">
        <v>40</v>
      </c>
      <c r="D204" s="4">
        <v>52725</v>
      </c>
      <c r="E204" s="4">
        <v>5095</v>
      </c>
      <c r="F204" s="4">
        <v>32515</v>
      </c>
      <c r="G204" s="4">
        <v>37610</v>
      </c>
      <c r="H204" s="5">
        <v>13.546929008242488</v>
      </c>
      <c r="I204" s="5">
        <v>86.453070991757514</v>
      </c>
    </row>
    <row r="205" spans="1:9" hidden="1" x14ac:dyDescent="0.2">
      <c r="A205" s="4">
        <v>2010</v>
      </c>
      <c r="B205" s="4" t="s">
        <v>10</v>
      </c>
      <c r="C205" s="4" t="s">
        <v>40</v>
      </c>
      <c r="D205" s="4">
        <v>10050</v>
      </c>
      <c r="E205" s="4">
        <v>4310</v>
      </c>
      <c r="F205" s="4">
        <v>7015</v>
      </c>
      <c r="G205" s="4">
        <v>11325</v>
      </c>
      <c r="H205" s="5">
        <v>38.057395143487859</v>
      </c>
      <c r="I205" s="5">
        <v>61.942604856512141</v>
      </c>
    </row>
    <row r="206" spans="1:9" hidden="1" x14ac:dyDescent="0.2">
      <c r="A206" s="4">
        <v>2010</v>
      </c>
      <c r="B206" s="4" t="s">
        <v>11</v>
      </c>
      <c r="C206" s="4" t="s">
        <v>40</v>
      </c>
      <c r="D206" s="4">
        <v>2875</v>
      </c>
      <c r="E206" s="4">
        <v>425</v>
      </c>
      <c r="F206" s="4">
        <v>2015</v>
      </c>
      <c r="G206" s="4">
        <v>2440</v>
      </c>
      <c r="H206" s="5">
        <v>17.418032786885245</v>
      </c>
      <c r="I206" s="5">
        <v>82.581967213114751</v>
      </c>
    </row>
    <row r="207" spans="1:9" hidden="1" x14ac:dyDescent="0.2">
      <c r="A207" s="4">
        <v>2010</v>
      </c>
      <c r="B207" s="4" t="s">
        <v>30</v>
      </c>
      <c r="C207" s="4" t="s">
        <v>40</v>
      </c>
      <c r="D207" s="4">
        <v>65</v>
      </c>
      <c r="E207" s="4">
        <v>25</v>
      </c>
      <c r="F207" s="4">
        <v>25</v>
      </c>
      <c r="G207" s="4">
        <v>50</v>
      </c>
      <c r="H207" s="5">
        <v>50</v>
      </c>
      <c r="I207" s="5">
        <v>50</v>
      </c>
    </row>
    <row r="208" spans="1:9" hidden="1" x14ac:dyDescent="0.2">
      <c r="A208" s="4">
        <v>2010</v>
      </c>
      <c r="B208" s="4" t="s">
        <v>12</v>
      </c>
      <c r="C208" s="4" t="s">
        <v>40</v>
      </c>
      <c r="D208" s="4">
        <v>495</v>
      </c>
      <c r="E208" s="4">
        <v>15</v>
      </c>
      <c r="F208" s="4">
        <v>175</v>
      </c>
      <c r="G208" s="4">
        <v>190</v>
      </c>
      <c r="H208" s="5">
        <v>7.8947368421052628</v>
      </c>
      <c r="I208" s="5">
        <v>92.10526315789474</v>
      </c>
    </row>
    <row r="209" spans="1:9" hidden="1" x14ac:dyDescent="0.2">
      <c r="A209" s="4">
        <v>2010</v>
      </c>
      <c r="B209" s="4" t="s">
        <v>13</v>
      </c>
      <c r="C209" s="4" t="s">
        <v>40</v>
      </c>
      <c r="D209" s="4">
        <v>785</v>
      </c>
      <c r="E209" s="4">
        <v>70</v>
      </c>
      <c r="F209" s="4">
        <v>410</v>
      </c>
      <c r="G209" s="4">
        <v>475</v>
      </c>
      <c r="H209" s="5">
        <v>14.736842105263158</v>
      </c>
      <c r="I209" s="5">
        <v>86.315789473684205</v>
      </c>
    </row>
    <row r="210" spans="1:9" hidden="1" x14ac:dyDescent="0.2">
      <c r="A210" s="4">
        <v>2010</v>
      </c>
      <c r="B210" s="4" t="s">
        <v>14</v>
      </c>
      <c r="C210" s="4" t="s">
        <v>40</v>
      </c>
      <c r="D210" s="4">
        <v>2105</v>
      </c>
      <c r="E210" s="4">
        <v>260</v>
      </c>
      <c r="F210" s="4">
        <v>785</v>
      </c>
      <c r="G210" s="4">
        <v>1040</v>
      </c>
      <c r="H210" s="5">
        <v>25</v>
      </c>
      <c r="I210" s="5">
        <v>75.480769230769226</v>
      </c>
    </row>
    <row r="211" spans="1:9" hidden="1" x14ac:dyDescent="0.2">
      <c r="A211" s="4">
        <v>2010</v>
      </c>
      <c r="B211" s="4" t="s">
        <v>15</v>
      </c>
      <c r="C211" s="4" t="s">
        <v>40</v>
      </c>
      <c r="D211" s="4">
        <v>175</v>
      </c>
      <c r="E211" s="4">
        <v>220</v>
      </c>
      <c r="F211" s="4">
        <v>125</v>
      </c>
      <c r="G211" s="4">
        <v>350</v>
      </c>
      <c r="H211" s="5">
        <v>62.857142857142854</v>
      </c>
      <c r="I211" s="5">
        <v>35.714285714285715</v>
      </c>
    </row>
    <row r="212" spans="1:9" hidden="1" x14ac:dyDescent="0.2">
      <c r="A212" s="4">
        <v>2010</v>
      </c>
      <c r="B212" s="4" t="s">
        <v>16</v>
      </c>
      <c r="C212" s="4" t="s">
        <v>40</v>
      </c>
      <c r="D212" s="4">
        <v>15100</v>
      </c>
      <c r="E212" s="4">
        <v>8005</v>
      </c>
      <c r="F212" s="4">
        <v>9575</v>
      </c>
      <c r="G212" s="4">
        <v>17580</v>
      </c>
      <c r="H212" s="5">
        <v>45.534698521046643</v>
      </c>
      <c r="I212" s="5">
        <v>54.465301478953357</v>
      </c>
    </row>
    <row r="213" spans="1:9" hidden="1" x14ac:dyDescent="0.2">
      <c r="A213" s="4">
        <v>2010</v>
      </c>
      <c r="B213" s="4" t="s">
        <v>17</v>
      </c>
      <c r="C213" s="4" t="s">
        <v>40</v>
      </c>
      <c r="D213" s="4">
        <v>11060</v>
      </c>
      <c r="E213" s="4">
        <v>3450</v>
      </c>
      <c r="F213" s="4">
        <v>10330</v>
      </c>
      <c r="G213" s="4">
        <v>13780</v>
      </c>
      <c r="H213" s="5">
        <v>25.036284470246734</v>
      </c>
      <c r="I213" s="5">
        <v>74.963715529753259</v>
      </c>
    </row>
    <row r="214" spans="1:9" hidden="1" x14ac:dyDescent="0.2">
      <c r="A214" s="4">
        <v>2010</v>
      </c>
      <c r="B214" s="4" t="s">
        <v>18</v>
      </c>
      <c r="C214" s="4" t="s">
        <v>40</v>
      </c>
      <c r="D214" s="4">
        <v>6540</v>
      </c>
      <c r="E214" s="4">
        <v>510</v>
      </c>
      <c r="F214" s="4">
        <v>3910</v>
      </c>
      <c r="G214" s="4">
        <v>4420</v>
      </c>
      <c r="H214" s="5">
        <v>11.538461538461538</v>
      </c>
      <c r="I214" s="5">
        <v>88.461538461538467</v>
      </c>
    </row>
    <row r="215" spans="1:9" hidden="1" x14ac:dyDescent="0.2">
      <c r="A215" s="4">
        <v>2010</v>
      </c>
      <c r="B215" s="4" t="s">
        <v>19</v>
      </c>
      <c r="C215" s="4" t="s">
        <v>40</v>
      </c>
      <c r="D215" s="4">
        <v>160</v>
      </c>
      <c r="E215" s="4">
        <v>55</v>
      </c>
      <c r="F215" s="4">
        <v>75</v>
      </c>
      <c r="G215" s="4">
        <v>130</v>
      </c>
      <c r="H215" s="5">
        <v>42.307692307692307</v>
      </c>
      <c r="I215" s="5">
        <v>57.692307692307693</v>
      </c>
    </row>
    <row r="216" spans="1:9" hidden="1" x14ac:dyDescent="0.2">
      <c r="A216" s="4">
        <v>2010</v>
      </c>
      <c r="B216" s="4" t="s">
        <v>20</v>
      </c>
      <c r="C216" s="4" t="s">
        <v>40</v>
      </c>
      <c r="D216" s="4">
        <v>885</v>
      </c>
      <c r="E216" s="4">
        <v>70</v>
      </c>
      <c r="F216" s="4">
        <v>355</v>
      </c>
      <c r="G216" s="4">
        <v>425</v>
      </c>
      <c r="H216" s="5">
        <v>16.470588235294116</v>
      </c>
      <c r="I216" s="5">
        <v>83.529411764705884</v>
      </c>
    </row>
    <row r="217" spans="1:9" hidden="1" x14ac:dyDescent="0.2">
      <c r="A217" s="4">
        <v>2010</v>
      </c>
      <c r="B217" s="4" t="s">
        <v>21</v>
      </c>
      <c r="C217" s="4" t="s">
        <v>40</v>
      </c>
      <c r="D217" s="4">
        <v>245</v>
      </c>
      <c r="E217" s="4">
        <v>25</v>
      </c>
      <c r="F217" s="4">
        <v>95</v>
      </c>
      <c r="G217" s="4">
        <v>115</v>
      </c>
      <c r="H217" s="5">
        <v>21.739130434782609</v>
      </c>
      <c r="I217" s="5">
        <v>82.608695652173907</v>
      </c>
    </row>
    <row r="218" spans="1:9" hidden="1" x14ac:dyDescent="0.2">
      <c r="A218" s="4">
        <v>2010</v>
      </c>
      <c r="B218" s="4" t="s">
        <v>22</v>
      </c>
      <c r="C218" s="4" t="s">
        <v>40</v>
      </c>
      <c r="D218" s="4">
        <v>540</v>
      </c>
      <c r="E218" s="4">
        <v>90</v>
      </c>
      <c r="F218" s="4">
        <v>205</v>
      </c>
      <c r="G218" s="4">
        <v>295</v>
      </c>
      <c r="H218" s="5">
        <v>30.508474576271187</v>
      </c>
      <c r="I218" s="5">
        <v>69.491525423728817</v>
      </c>
    </row>
    <row r="219" spans="1:9" hidden="1" x14ac:dyDescent="0.2">
      <c r="A219" s="4">
        <v>2010</v>
      </c>
      <c r="B219" s="4" t="s">
        <v>23</v>
      </c>
      <c r="C219" s="4" t="s">
        <v>40</v>
      </c>
      <c r="D219" s="4">
        <v>3675</v>
      </c>
      <c r="E219" s="4">
        <v>1595</v>
      </c>
      <c r="F219" s="4">
        <v>3285</v>
      </c>
      <c r="G219" s="4">
        <v>4880</v>
      </c>
      <c r="H219" s="5">
        <v>32.684426229508198</v>
      </c>
      <c r="I219" s="5">
        <v>67.31557377049181</v>
      </c>
    </row>
    <row r="220" spans="1:9" x14ac:dyDescent="0.2">
      <c r="A220" s="4">
        <v>2010</v>
      </c>
      <c r="B220" s="4" t="s">
        <v>24</v>
      </c>
      <c r="C220" s="4" t="s">
        <v>40</v>
      </c>
      <c r="D220" s="4">
        <v>31940</v>
      </c>
      <c r="E220" s="4">
        <v>8510</v>
      </c>
      <c r="F220" s="4">
        <v>19205</v>
      </c>
      <c r="G220" s="4">
        <v>27715</v>
      </c>
      <c r="H220" s="5">
        <v>30.70539419087137</v>
      </c>
      <c r="I220" s="5">
        <v>69.294605809128626</v>
      </c>
    </row>
    <row r="221" spans="1:9" hidden="1" x14ac:dyDescent="0.2">
      <c r="A221" s="4">
        <v>2010</v>
      </c>
      <c r="B221" s="4" t="s">
        <v>31</v>
      </c>
      <c r="C221" s="4" t="s">
        <v>40</v>
      </c>
      <c r="D221" s="4">
        <v>24365</v>
      </c>
      <c r="E221" s="4">
        <v>6490</v>
      </c>
      <c r="F221" s="4">
        <v>20200</v>
      </c>
      <c r="G221" s="4">
        <v>26690</v>
      </c>
      <c r="H221" s="5">
        <v>24.316223304608467</v>
      </c>
      <c r="I221" s="5">
        <v>75.683776695391529</v>
      </c>
    </row>
    <row r="222" spans="1:9" hidden="1" x14ac:dyDescent="0.2">
      <c r="A222" s="4">
        <v>2010</v>
      </c>
      <c r="B222" s="4" t="s">
        <v>25</v>
      </c>
      <c r="C222" s="4" t="s">
        <v>40</v>
      </c>
      <c r="D222" s="4">
        <v>45</v>
      </c>
      <c r="E222" s="4">
        <v>10</v>
      </c>
      <c r="F222" s="4">
        <v>5</v>
      </c>
      <c r="G222" s="4">
        <v>15</v>
      </c>
      <c r="H222" s="5">
        <v>66.666666666666671</v>
      </c>
      <c r="I222" s="5">
        <v>33.333333333333336</v>
      </c>
    </row>
    <row r="223" spans="1:9" hidden="1" x14ac:dyDescent="0.2">
      <c r="A223" s="4">
        <v>2010</v>
      </c>
      <c r="B223" s="4" t="s">
        <v>26</v>
      </c>
      <c r="C223" s="4" t="s">
        <v>40</v>
      </c>
      <c r="D223" s="4">
        <v>110</v>
      </c>
      <c r="E223" s="4">
        <v>0</v>
      </c>
      <c r="F223" s="4">
        <v>90</v>
      </c>
      <c r="G223" s="4">
        <v>90</v>
      </c>
      <c r="H223" s="5">
        <v>0</v>
      </c>
      <c r="I223" s="5">
        <v>100</v>
      </c>
    </row>
    <row r="224" spans="1:9" hidden="1" x14ac:dyDescent="0.2">
      <c r="A224" s="4">
        <v>2010</v>
      </c>
      <c r="B224" s="4" t="s">
        <v>27</v>
      </c>
      <c r="C224" s="4" t="s">
        <v>40</v>
      </c>
      <c r="D224" s="4">
        <v>10065</v>
      </c>
      <c r="E224" s="4">
        <v>5300</v>
      </c>
      <c r="F224" s="4">
        <v>10205</v>
      </c>
      <c r="G224" s="4">
        <v>15505</v>
      </c>
      <c r="H224" s="5">
        <v>34.182521767171878</v>
      </c>
      <c r="I224" s="5">
        <v>65.817478232828122</v>
      </c>
    </row>
    <row r="225" spans="1:9" hidden="1" x14ac:dyDescent="0.2">
      <c r="A225" s="4">
        <v>2010</v>
      </c>
      <c r="B225" s="4" t="s">
        <v>28</v>
      </c>
      <c r="C225" s="4" t="s">
        <v>40</v>
      </c>
      <c r="D225" s="4">
        <v>15565</v>
      </c>
      <c r="E225" s="4">
        <v>7820</v>
      </c>
      <c r="F225" s="4">
        <v>7270</v>
      </c>
      <c r="G225" s="4">
        <v>15095</v>
      </c>
      <c r="H225" s="5">
        <v>51.805233521033458</v>
      </c>
      <c r="I225" s="5">
        <v>48.161642928121893</v>
      </c>
    </row>
    <row r="226" spans="1:9" hidden="1" x14ac:dyDescent="0.2">
      <c r="A226" s="4">
        <v>2010</v>
      </c>
      <c r="B226" s="4" t="s">
        <v>37</v>
      </c>
      <c r="C226" s="4" t="s">
        <v>38</v>
      </c>
      <c r="D226" s="4">
        <v>170585</v>
      </c>
      <c r="E226" s="4">
        <v>33190</v>
      </c>
      <c r="F226" s="4">
        <v>112330</v>
      </c>
      <c r="G226" s="4">
        <v>145520</v>
      </c>
      <c r="H226" s="5">
        <v>22.807861462341947</v>
      </c>
      <c r="I226" s="5">
        <v>77.192138537658053</v>
      </c>
    </row>
    <row r="227" spans="1:9" hidden="1" x14ac:dyDescent="0.2">
      <c r="A227" s="4">
        <v>2010</v>
      </c>
      <c r="B227" s="4" t="s">
        <v>0</v>
      </c>
      <c r="C227" s="4" t="s">
        <v>38</v>
      </c>
      <c r="D227" s="4">
        <v>17000</v>
      </c>
      <c r="E227" s="4">
        <v>2355</v>
      </c>
      <c r="F227" s="4">
        <v>8455</v>
      </c>
      <c r="G227" s="4">
        <v>10810</v>
      </c>
      <c r="H227" s="5">
        <v>21.785383903792784</v>
      </c>
      <c r="I227" s="5">
        <v>78.214616096207209</v>
      </c>
    </row>
    <row r="228" spans="1:9" hidden="1" x14ac:dyDescent="0.2">
      <c r="A228" s="4">
        <v>2010</v>
      </c>
      <c r="B228" s="4" t="s">
        <v>1</v>
      </c>
      <c r="C228" s="4" t="s">
        <v>38</v>
      </c>
      <c r="D228" s="4">
        <v>860</v>
      </c>
      <c r="E228" s="4">
        <v>110</v>
      </c>
      <c r="F228" s="4">
        <v>315</v>
      </c>
      <c r="G228" s="4">
        <v>425</v>
      </c>
      <c r="H228" s="5">
        <v>25.882352941176471</v>
      </c>
      <c r="I228" s="5">
        <v>74.117647058823536</v>
      </c>
    </row>
    <row r="229" spans="1:9" hidden="1" x14ac:dyDescent="0.2">
      <c r="A229" s="4">
        <v>2010</v>
      </c>
      <c r="B229" s="4" t="s">
        <v>2</v>
      </c>
      <c r="C229" s="4" t="s">
        <v>38</v>
      </c>
      <c r="D229" s="4">
        <v>550</v>
      </c>
      <c r="E229" s="4">
        <v>100</v>
      </c>
      <c r="F229" s="4">
        <v>225</v>
      </c>
      <c r="G229" s="4">
        <v>325</v>
      </c>
      <c r="H229" s="5">
        <v>30.76923076923077</v>
      </c>
      <c r="I229" s="5">
        <v>69.230769230769226</v>
      </c>
    </row>
    <row r="230" spans="1:9" hidden="1" x14ac:dyDescent="0.2">
      <c r="A230" s="4">
        <v>2010</v>
      </c>
      <c r="B230" s="4" t="s">
        <v>3</v>
      </c>
      <c r="C230" s="4" t="s">
        <v>38</v>
      </c>
      <c r="D230" s="4">
        <v>3885</v>
      </c>
      <c r="E230" s="4">
        <v>970</v>
      </c>
      <c r="F230" s="4">
        <v>1315</v>
      </c>
      <c r="G230" s="4">
        <v>2290</v>
      </c>
      <c r="H230" s="5">
        <v>42.35807860262009</v>
      </c>
      <c r="I230" s="5">
        <v>57.4235807860262</v>
      </c>
    </row>
    <row r="231" spans="1:9" hidden="1" x14ac:dyDescent="0.2">
      <c r="A231" s="4">
        <v>2010</v>
      </c>
      <c r="B231" s="4" t="s">
        <v>29</v>
      </c>
      <c r="C231" s="4" t="s">
        <v>38</v>
      </c>
      <c r="D231" s="4">
        <v>30790</v>
      </c>
      <c r="E231" s="4">
        <v>5700</v>
      </c>
      <c r="F231" s="4">
        <v>23055</v>
      </c>
      <c r="G231" s="4">
        <v>28755</v>
      </c>
      <c r="H231" s="5">
        <v>19.8226395409494</v>
      </c>
      <c r="I231" s="5">
        <v>80.177360459050604</v>
      </c>
    </row>
    <row r="232" spans="1:9" hidden="1" x14ac:dyDescent="0.2">
      <c r="A232" s="4">
        <v>2010</v>
      </c>
      <c r="B232" s="4" t="s">
        <v>4</v>
      </c>
      <c r="C232" s="4" t="s">
        <v>38</v>
      </c>
      <c r="D232" s="4">
        <v>25</v>
      </c>
      <c r="E232" s="4">
        <v>15</v>
      </c>
      <c r="F232" s="4">
        <v>20</v>
      </c>
      <c r="G232" s="4">
        <v>35</v>
      </c>
      <c r="H232" s="5">
        <v>42.857142857142854</v>
      </c>
      <c r="I232" s="5">
        <v>57.142857142857146</v>
      </c>
    </row>
    <row r="233" spans="1:9" hidden="1" x14ac:dyDescent="0.2">
      <c r="A233" s="4">
        <v>2010</v>
      </c>
      <c r="B233" s="4" t="s">
        <v>5</v>
      </c>
      <c r="C233" s="4" t="s">
        <v>38</v>
      </c>
      <c r="D233" s="4">
        <v>1270</v>
      </c>
      <c r="E233" s="4">
        <v>20</v>
      </c>
      <c r="F233" s="4">
        <v>1020</v>
      </c>
      <c r="G233" s="4">
        <v>1040</v>
      </c>
      <c r="H233" s="5">
        <v>1.9230769230769231</v>
      </c>
      <c r="I233" s="5">
        <v>98.07692307692308</v>
      </c>
    </row>
    <row r="234" spans="1:9" hidden="1" x14ac:dyDescent="0.2">
      <c r="A234" s="4">
        <v>2010</v>
      </c>
      <c r="B234" s="4" t="s">
        <v>6</v>
      </c>
      <c r="C234" s="4" t="s">
        <v>38</v>
      </c>
      <c r="D234" s="4">
        <v>8650</v>
      </c>
      <c r="E234" s="4">
        <v>70</v>
      </c>
      <c r="F234" s="4">
        <v>2615</v>
      </c>
      <c r="G234" s="4">
        <v>2685</v>
      </c>
      <c r="H234" s="5">
        <v>2.6070763500931098</v>
      </c>
      <c r="I234" s="5">
        <v>97.392923649906891</v>
      </c>
    </row>
    <row r="235" spans="1:9" hidden="1" x14ac:dyDescent="0.2">
      <c r="A235" s="4">
        <v>2010</v>
      </c>
      <c r="B235" s="4" t="s">
        <v>7</v>
      </c>
      <c r="C235" s="4" t="s">
        <v>38</v>
      </c>
      <c r="D235" s="4">
        <v>1945</v>
      </c>
      <c r="E235" s="4">
        <v>385</v>
      </c>
      <c r="F235" s="4">
        <v>1575</v>
      </c>
      <c r="G235" s="4">
        <v>1960</v>
      </c>
      <c r="H235" s="5">
        <v>19.642857142857142</v>
      </c>
      <c r="I235" s="5">
        <v>80.357142857142861</v>
      </c>
    </row>
    <row r="236" spans="1:9" hidden="1" x14ac:dyDescent="0.2">
      <c r="A236" s="4">
        <v>2010</v>
      </c>
      <c r="B236" s="4" t="s">
        <v>8</v>
      </c>
      <c r="C236" s="4" t="s">
        <v>38</v>
      </c>
      <c r="D236" s="4">
        <v>33350</v>
      </c>
      <c r="E236" s="4">
        <v>2815</v>
      </c>
      <c r="F236" s="4">
        <v>21735</v>
      </c>
      <c r="G236" s="4">
        <v>24550</v>
      </c>
      <c r="H236" s="5">
        <v>11.466395112016293</v>
      </c>
      <c r="I236" s="5">
        <v>88.533604887983714</v>
      </c>
    </row>
    <row r="237" spans="1:9" hidden="1" x14ac:dyDescent="0.2">
      <c r="A237" s="4">
        <v>2010</v>
      </c>
      <c r="B237" s="4" t="s">
        <v>10</v>
      </c>
      <c r="C237" s="4" t="s">
        <v>38</v>
      </c>
      <c r="D237" s="4">
        <v>7490</v>
      </c>
      <c r="E237" s="4">
        <v>3450</v>
      </c>
      <c r="F237" s="4">
        <v>4990</v>
      </c>
      <c r="G237" s="4">
        <v>8440</v>
      </c>
      <c r="H237" s="5">
        <v>40.876777251184834</v>
      </c>
      <c r="I237" s="5">
        <v>59.123222748815166</v>
      </c>
    </row>
    <row r="238" spans="1:9" hidden="1" x14ac:dyDescent="0.2">
      <c r="A238" s="4">
        <v>2010</v>
      </c>
      <c r="B238" s="4" t="s">
        <v>11</v>
      </c>
      <c r="C238" s="4" t="s">
        <v>38</v>
      </c>
      <c r="D238" s="4">
        <v>1820</v>
      </c>
      <c r="E238" s="4">
        <v>230</v>
      </c>
      <c r="F238" s="4">
        <v>1300</v>
      </c>
      <c r="G238" s="4">
        <v>1530</v>
      </c>
      <c r="H238" s="5">
        <v>15.032679738562091</v>
      </c>
      <c r="I238" s="5">
        <v>84.967320261437905</v>
      </c>
    </row>
    <row r="239" spans="1:9" hidden="1" x14ac:dyDescent="0.2">
      <c r="A239" s="4">
        <v>2010</v>
      </c>
      <c r="B239" s="4" t="s">
        <v>30</v>
      </c>
      <c r="C239" s="4" t="s">
        <v>38</v>
      </c>
      <c r="D239" s="4">
        <v>55</v>
      </c>
      <c r="E239" s="4">
        <v>15</v>
      </c>
      <c r="F239" s="4">
        <v>25</v>
      </c>
      <c r="G239" s="4">
        <v>40</v>
      </c>
      <c r="H239" s="5">
        <v>37.5</v>
      </c>
      <c r="I239" s="5">
        <v>62.5</v>
      </c>
    </row>
    <row r="240" spans="1:9" hidden="1" x14ac:dyDescent="0.2">
      <c r="A240" s="4">
        <v>2010</v>
      </c>
      <c r="B240" s="4" t="s">
        <v>12</v>
      </c>
      <c r="C240" s="4" t="s">
        <v>38</v>
      </c>
      <c r="D240" s="4">
        <v>355</v>
      </c>
      <c r="E240" s="4">
        <v>5</v>
      </c>
      <c r="F240" s="4">
        <v>125</v>
      </c>
      <c r="G240" s="4">
        <v>130</v>
      </c>
      <c r="H240" s="5">
        <v>3.8461538461538463</v>
      </c>
      <c r="I240" s="5">
        <v>96.15384615384616</v>
      </c>
    </row>
    <row r="241" spans="1:9" hidden="1" x14ac:dyDescent="0.2">
      <c r="A241" s="4">
        <v>2010</v>
      </c>
      <c r="B241" s="4" t="s">
        <v>13</v>
      </c>
      <c r="C241" s="4" t="s">
        <v>38</v>
      </c>
      <c r="D241" s="4">
        <v>540</v>
      </c>
      <c r="E241" s="4">
        <v>40</v>
      </c>
      <c r="F241" s="4">
        <v>285</v>
      </c>
      <c r="G241" s="4">
        <v>320</v>
      </c>
      <c r="H241" s="5">
        <v>12.5</v>
      </c>
      <c r="I241" s="5">
        <v>89.0625</v>
      </c>
    </row>
    <row r="242" spans="1:9" hidden="1" x14ac:dyDescent="0.2">
      <c r="A242" s="4">
        <v>2010</v>
      </c>
      <c r="B242" s="4" t="s">
        <v>14</v>
      </c>
      <c r="C242" s="4" t="s">
        <v>38</v>
      </c>
      <c r="D242" s="4">
        <v>1790</v>
      </c>
      <c r="E242" s="4">
        <v>215</v>
      </c>
      <c r="F242" s="4">
        <v>705</v>
      </c>
      <c r="G242" s="4">
        <v>920</v>
      </c>
      <c r="H242" s="5">
        <v>23.369565217391305</v>
      </c>
      <c r="I242" s="5">
        <v>76.630434782608702</v>
      </c>
    </row>
    <row r="243" spans="1:9" hidden="1" x14ac:dyDescent="0.2">
      <c r="A243" s="4">
        <v>2010</v>
      </c>
      <c r="B243" s="4" t="s">
        <v>15</v>
      </c>
      <c r="C243" s="4" t="s">
        <v>38</v>
      </c>
      <c r="D243" s="4">
        <v>140</v>
      </c>
      <c r="E243" s="4">
        <v>160</v>
      </c>
      <c r="F243" s="4">
        <v>100</v>
      </c>
      <c r="G243" s="4">
        <v>260</v>
      </c>
      <c r="H243" s="5">
        <v>61.53846153846154</v>
      </c>
      <c r="I243" s="5">
        <v>38.46153846153846</v>
      </c>
    </row>
    <row r="244" spans="1:9" hidden="1" x14ac:dyDescent="0.2">
      <c r="A244" s="4">
        <v>2010</v>
      </c>
      <c r="B244" s="4" t="s">
        <v>16</v>
      </c>
      <c r="C244" s="4" t="s">
        <v>38</v>
      </c>
      <c r="D244" s="4">
        <v>9020</v>
      </c>
      <c r="E244" s="4">
        <v>4110</v>
      </c>
      <c r="F244" s="4">
        <v>6645</v>
      </c>
      <c r="G244" s="4">
        <v>10755</v>
      </c>
      <c r="H244" s="5">
        <v>38.214783821478385</v>
      </c>
      <c r="I244" s="5">
        <v>61.785216178521615</v>
      </c>
    </row>
    <row r="245" spans="1:9" hidden="1" x14ac:dyDescent="0.2">
      <c r="A245" s="4">
        <v>2010</v>
      </c>
      <c r="B245" s="4" t="s">
        <v>17</v>
      </c>
      <c r="C245" s="4" t="s">
        <v>38</v>
      </c>
      <c r="D245" s="4">
        <v>7800</v>
      </c>
      <c r="E245" s="4">
        <v>1910</v>
      </c>
      <c r="F245" s="4">
        <v>7525</v>
      </c>
      <c r="G245" s="4">
        <v>9435</v>
      </c>
      <c r="H245" s="5">
        <v>20.243773184949656</v>
      </c>
      <c r="I245" s="5">
        <v>79.75622681505034</v>
      </c>
    </row>
    <row r="246" spans="1:9" hidden="1" x14ac:dyDescent="0.2">
      <c r="A246" s="4">
        <v>2010</v>
      </c>
      <c r="B246" s="4" t="s">
        <v>18</v>
      </c>
      <c r="C246" s="4" t="s">
        <v>38</v>
      </c>
      <c r="D246" s="4">
        <v>3515</v>
      </c>
      <c r="E246" s="4">
        <v>250</v>
      </c>
      <c r="F246" s="4">
        <v>2290</v>
      </c>
      <c r="G246" s="4">
        <v>2540</v>
      </c>
      <c r="H246" s="5">
        <v>9.8425196850393704</v>
      </c>
      <c r="I246" s="5">
        <v>90.157480314960637</v>
      </c>
    </row>
    <row r="247" spans="1:9" hidden="1" x14ac:dyDescent="0.2">
      <c r="A247" s="4">
        <v>2010</v>
      </c>
      <c r="B247" s="4" t="s">
        <v>19</v>
      </c>
      <c r="C247" s="4" t="s">
        <v>38</v>
      </c>
      <c r="D247" s="4">
        <v>115</v>
      </c>
      <c r="E247" s="4">
        <v>40</v>
      </c>
      <c r="F247" s="4">
        <v>60</v>
      </c>
      <c r="G247" s="4">
        <v>100</v>
      </c>
      <c r="H247" s="5">
        <v>40</v>
      </c>
      <c r="I247" s="5">
        <v>60</v>
      </c>
    </row>
    <row r="248" spans="1:9" hidden="1" x14ac:dyDescent="0.2">
      <c r="A248" s="4">
        <v>2010</v>
      </c>
      <c r="B248" s="4" t="s">
        <v>20</v>
      </c>
      <c r="C248" s="4" t="s">
        <v>38</v>
      </c>
      <c r="D248" s="4">
        <v>770</v>
      </c>
      <c r="E248" s="4">
        <v>50</v>
      </c>
      <c r="F248" s="4">
        <v>320</v>
      </c>
      <c r="G248" s="4">
        <v>375</v>
      </c>
      <c r="H248" s="5">
        <v>13.333333333333334</v>
      </c>
      <c r="I248" s="5">
        <v>85.333333333333329</v>
      </c>
    </row>
    <row r="249" spans="1:9" hidden="1" x14ac:dyDescent="0.2">
      <c r="A249" s="4">
        <v>2010</v>
      </c>
      <c r="B249" s="4" t="s">
        <v>21</v>
      </c>
      <c r="C249" s="4" t="s">
        <v>38</v>
      </c>
      <c r="D249" s="4">
        <v>195</v>
      </c>
      <c r="E249" s="4">
        <v>15</v>
      </c>
      <c r="F249" s="4">
        <v>75</v>
      </c>
      <c r="G249" s="4">
        <v>90</v>
      </c>
      <c r="H249" s="5">
        <v>16.666666666666668</v>
      </c>
      <c r="I249" s="5">
        <v>83.333333333333329</v>
      </c>
    </row>
    <row r="250" spans="1:9" hidden="1" x14ac:dyDescent="0.2">
      <c r="A250" s="4">
        <v>2010</v>
      </c>
      <c r="B250" s="4" t="s">
        <v>22</v>
      </c>
      <c r="C250" s="4" t="s">
        <v>38</v>
      </c>
      <c r="D250" s="4">
        <v>475</v>
      </c>
      <c r="E250" s="4">
        <v>70</v>
      </c>
      <c r="F250" s="4">
        <v>185</v>
      </c>
      <c r="G250" s="4">
        <v>255</v>
      </c>
      <c r="H250" s="5">
        <v>27.450980392156861</v>
      </c>
      <c r="I250" s="5">
        <v>72.549019607843135</v>
      </c>
    </row>
    <row r="251" spans="1:9" hidden="1" x14ac:dyDescent="0.2">
      <c r="A251" s="4">
        <v>2010</v>
      </c>
      <c r="B251" s="4" t="s">
        <v>23</v>
      </c>
      <c r="C251" s="4" t="s">
        <v>38</v>
      </c>
      <c r="D251" s="4">
        <v>2560</v>
      </c>
      <c r="E251" s="4">
        <v>1135</v>
      </c>
      <c r="F251" s="4">
        <v>2370</v>
      </c>
      <c r="G251" s="4">
        <v>3505</v>
      </c>
      <c r="H251" s="5">
        <v>32.382310984308134</v>
      </c>
      <c r="I251" s="5">
        <v>67.617689015691866</v>
      </c>
    </row>
    <row r="252" spans="1:9" x14ac:dyDescent="0.2">
      <c r="A252" s="4">
        <v>2010</v>
      </c>
      <c r="B252" s="4" t="s">
        <v>24</v>
      </c>
      <c r="C252" s="4" t="s">
        <v>38</v>
      </c>
      <c r="D252" s="4">
        <v>19885</v>
      </c>
      <c r="E252" s="4">
        <v>4815</v>
      </c>
      <c r="F252" s="4">
        <v>12240</v>
      </c>
      <c r="G252" s="4">
        <v>17055</v>
      </c>
      <c r="H252" s="5">
        <v>28.232189973614776</v>
      </c>
      <c r="I252" s="5">
        <v>71.76781002638522</v>
      </c>
    </row>
    <row r="253" spans="1:9" hidden="1" x14ac:dyDescent="0.2">
      <c r="A253" s="4">
        <v>2010</v>
      </c>
      <c r="B253" s="4" t="s">
        <v>31</v>
      </c>
      <c r="C253" s="4" t="s">
        <v>38</v>
      </c>
      <c r="D253" s="4">
        <v>15725</v>
      </c>
      <c r="E253" s="4">
        <v>4135</v>
      </c>
      <c r="F253" s="4">
        <v>12760</v>
      </c>
      <c r="G253" s="4">
        <v>16895</v>
      </c>
      <c r="H253" s="5">
        <v>24.474696655815329</v>
      </c>
      <c r="I253" s="5">
        <v>75.525303344184664</v>
      </c>
    </row>
    <row r="254" spans="1:9" hidden="1" x14ac:dyDescent="0.2">
      <c r="A254" s="4">
        <v>2010</v>
      </c>
      <c r="B254" s="4" t="s">
        <v>25</v>
      </c>
      <c r="C254" s="4" t="s">
        <v>38</v>
      </c>
      <c r="D254" s="4">
        <v>35</v>
      </c>
      <c r="E254" s="4">
        <v>5</v>
      </c>
      <c r="F254" s="4">
        <v>5</v>
      </c>
      <c r="G254" s="4">
        <v>15</v>
      </c>
      <c r="H254" s="5">
        <v>33.333333333333336</v>
      </c>
      <c r="I254" s="5">
        <v>33.333333333333336</v>
      </c>
    </row>
    <row r="255" spans="1:9" hidden="1" x14ac:dyDescent="0.2">
      <c r="A255" s="4">
        <v>2010</v>
      </c>
      <c r="B255" s="4" t="s">
        <v>26</v>
      </c>
      <c r="C255" s="4" t="s">
        <v>38</v>
      </c>
      <c r="D255" s="4">
        <v>70</v>
      </c>
      <c r="E255" s="4">
        <v>0</v>
      </c>
      <c r="F255" s="4">
        <v>55</v>
      </c>
      <c r="G255" s="4">
        <v>55</v>
      </c>
      <c r="H255" s="5">
        <v>0</v>
      </c>
      <c r="I255" s="5">
        <v>100</v>
      </c>
    </row>
    <row r="256" spans="1:9" hidden="1" x14ac:dyDescent="0.2">
      <c r="A256" s="4">
        <v>2010</v>
      </c>
      <c r="B256" s="4" t="s">
        <v>27</v>
      </c>
      <c r="C256" s="4" t="s">
        <v>38</v>
      </c>
      <c r="D256" s="4">
        <v>6655</v>
      </c>
      <c r="E256" s="4">
        <v>3345</v>
      </c>
      <c r="F256" s="4">
        <v>7425</v>
      </c>
      <c r="G256" s="4">
        <v>10770</v>
      </c>
      <c r="H256" s="5">
        <v>31.058495821727018</v>
      </c>
      <c r="I256" s="5">
        <v>68.941504178272979</v>
      </c>
    </row>
    <row r="257" spans="1:9" hidden="1" x14ac:dyDescent="0.2">
      <c r="A257" s="4">
        <v>2010</v>
      </c>
      <c r="B257" s="4" t="s">
        <v>28</v>
      </c>
      <c r="C257" s="4" t="s">
        <v>38</v>
      </c>
      <c r="D257" s="4">
        <v>11250</v>
      </c>
      <c r="E257" s="4">
        <v>4855</v>
      </c>
      <c r="F257" s="4">
        <v>6140</v>
      </c>
      <c r="G257" s="4">
        <v>10995</v>
      </c>
      <c r="H257" s="5">
        <v>44.156434743065027</v>
      </c>
      <c r="I257" s="5">
        <v>55.843565256934973</v>
      </c>
    </row>
    <row r="258" spans="1:9" hidden="1" x14ac:dyDescent="0.2">
      <c r="A258" s="4">
        <v>2010</v>
      </c>
      <c r="B258" s="4" t="s">
        <v>37</v>
      </c>
      <c r="C258" s="4" t="s">
        <v>39</v>
      </c>
      <c r="D258" s="4">
        <v>90095</v>
      </c>
      <c r="E258" s="4">
        <v>22385</v>
      </c>
      <c r="F258" s="4">
        <v>55730</v>
      </c>
      <c r="G258" s="4">
        <v>78110</v>
      </c>
      <c r="H258" s="5">
        <v>28.65830239405966</v>
      </c>
      <c r="I258" s="5">
        <v>71.348098834976312</v>
      </c>
    </row>
    <row r="259" spans="1:9" hidden="1" x14ac:dyDescent="0.2">
      <c r="A259" s="4">
        <v>2010</v>
      </c>
      <c r="B259" s="4" t="s">
        <v>0</v>
      </c>
      <c r="C259" s="4" t="s">
        <v>39</v>
      </c>
      <c r="D259" s="4">
        <v>9555</v>
      </c>
      <c r="E259" s="4">
        <v>1150</v>
      </c>
      <c r="F259" s="4">
        <v>4705</v>
      </c>
      <c r="G259" s="4">
        <v>5860</v>
      </c>
      <c r="H259" s="5">
        <v>19.624573378839589</v>
      </c>
      <c r="I259" s="5">
        <v>80.290102389078498</v>
      </c>
    </row>
    <row r="260" spans="1:9" hidden="1" x14ac:dyDescent="0.2">
      <c r="A260" s="4">
        <v>2010</v>
      </c>
      <c r="B260" s="4" t="s">
        <v>1</v>
      </c>
      <c r="C260" s="4" t="s">
        <v>39</v>
      </c>
      <c r="D260" s="4">
        <v>165</v>
      </c>
      <c r="E260" s="4">
        <v>30</v>
      </c>
      <c r="F260" s="4">
        <v>60</v>
      </c>
      <c r="G260" s="4">
        <v>90</v>
      </c>
      <c r="H260" s="5">
        <v>33.333333333333336</v>
      </c>
      <c r="I260" s="5">
        <v>66.666666666666671</v>
      </c>
    </row>
    <row r="261" spans="1:9" hidden="1" x14ac:dyDescent="0.2">
      <c r="A261" s="4">
        <v>2010</v>
      </c>
      <c r="B261" s="4" t="s">
        <v>2</v>
      </c>
      <c r="C261" s="4" t="s">
        <v>39</v>
      </c>
      <c r="D261" s="4">
        <v>245</v>
      </c>
      <c r="E261" s="4">
        <v>75</v>
      </c>
      <c r="F261" s="4">
        <v>110</v>
      </c>
      <c r="G261" s="4">
        <v>185</v>
      </c>
      <c r="H261" s="5">
        <v>40.54054054054054</v>
      </c>
      <c r="I261" s="5">
        <v>59.45945945945946</v>
      </c>
    </row>
    <row r="262" spans="1:9" hidden="1" x14ac:dyDescent="0.2">
      <c r="A262" s="4">
        <v>2010</v>
      </c>
      <c r="B262" s="4" t="s">
        <v>3</v>
      </c>
      <c r="C262" s="4" t="s">
        <v>39</v>
      </c>
      <c r="D262" s="4">
        <v>1215</v>
      </c>
      <c r="E262" s="4">
        <v>375</v>
      </c>
      <c r="F262" s="4">
        <v>635</v>
      </c>
      <c r="G262" s="4">
        <v>1010</v>
      </c>
      <c r="H262" s="5">
        <v>37.128712871287128</v>
      </c>
      <c r="I262" s="5">
        <v>62.871287128712872</v>
      </c>
    </row>
    <row r="263" spans="1:9" hidden="1" x14ac:dyDescent="0.2">
      <c r="A263" s="4">
        <v>2010</v>
      </c>
      <c r="B263" s="4" t="s">
        <v>29</v>
      </c>
      <c r="C263" s="4" t="s">
        <v>39</v>
      </c>
      <c r="D263" s="4">
        <v>17770</v>
      </c>
      <c r="E263" s="4">
        <v>4750</v>
      </c>
      <c r="F263" s="4">
        <v>11880</v>
      </c>
      <c r="G263" s="4">
        <v>16630</v>
      </c>
      <c r="H263" s="5">
        <v>28.562838244137101</v>
      </c>
      <c r="I263" s="5">
        <v>71.437161755862903</v>
      </c>
    </row>
    <row r="264" spans="1:9" hidden="1" x14ac:dyDescent="0.2">
      <c r="A264" s="4">
        <v>2010</v>
      </c>
      <c r="B264" s="4" t="s">
        <v>4</v>
      </c>
      <c r="C264" s="4" t="s">
        <v>39</v>
      </c>
      <c r="D264" s="4">
        <v>5</v>
      </c>
      <c r="E264" s="4">
        <v>0</v>
      </c>
      <c r="F264" s="4">
        <v>5</v>
      </c>
      <c r="G264" s="4">
        <v>10</v>
      </c>
      <c r="H264" s="5">
        <v>0</v>
      </c>
      <c r="I264" s="5">
        <v>50</v>
      </c>
    </row>
    <row r="265" spans="1:9" hidden="1" x14ac:dyDescent="0.2">
      <c r="A265" s="4">
        <v>2010</v>
      </c>
      <c r="B265" s="4" t="s">
        <v>5</v>
      </c>
      <c r="C265" s="4" t="s">
        <v>39</v>
      </c>
      <c r="D265" s="4">
        <v>665</v>
      </c>
      <c r="E265" s="4">
        <v>10</v>
      </c>
      <c r="F265" s="4">
        <v>555</v>
      </c>
      <c r="G265" s="4">
        <v>560</v>
      </c>
      <c r="H265" s="5">
        <v>1.7857142857142858</v>
      </c>
      <c r="I265" s="5">
        <v>99.107142857142861</v>
      </c>
    </row>
    <row r="266" spans="1:9" hidden="1" x14ac:dyDescent="0.2">
      <c r="A266" s="4">
        <v>2010</v>
      </c>
      <c r="B266" s="4" t="s">
        <v>6</v>
      </c>
      <c r="C266" s="4" t="s">
        <v>39</v>
      </c>
      <c r="D266" s="4">
        <v>1590</v>
      </c>
      <c r="E266" s="4">
        <v>35</v>
      </c>
      <c r="F266" s="4">
        <v>695</v>
      </c>
      <c r="G266" s="4">
        <v>730</v>
      </c>
      <c r="H266" s="5">
        <v>4.7945205479452051</v>
      </c>
      <c r="I266" s="5">
        <v>95.205479452054789</v>
      </c>
    </row>
    <row r="267" spans="1:9" hidden="1" x14ac:dyDescent="0.2">
      <c r="A267" s="4">
        <v>2010</v>
      </c>
      <c r="B267" s="4" t="s">
        <v>7</v>
      </c>
      <c r="C267" s="4" t="s">
        <v>39</v>
      </c>
      <c r="D267" s="4">
        <v>800</v>
      </c>
      <c r="E267" s="4">
        <v>225</v>
      </c>
      <c r="F267" s="4">
        <v>605</v>
      </c>
      <c r="G267" s="4">
        <v>825</v>
      </c>
      <c r="H267" s="5">
        <v>27.272727272727273</v>
      </c>
      <c r="I267" s="5">
        <v>73.333333333333329</v>
      </c>
    </row>
    <row r="268" spans="1:9" hidden="1" x14ac:dyDescent="0.2">
      <c r="A268" s="4">
        <v>2010</v>
      </c>
      <c r="B268" s="4" t="s">
        <v>8</v>
      </c>
      <c r="C268" s="4" t="s">
        <v>39</v>
      </c>
      <c r="D268" s="4">
        <v>19375</v>
      </c>
      <c r="E268" s="4">
        <v>2280</v>
      </c>
      <c r="F268" s="4">
        <v>10785</v>
      </c>
      <c r="G268" s="4">
        <v>13065</v>
      </c>
      <c r="H268" s="5">
        <v>17.451205510907002</v>
      </c>
      <c r="I268" s="5">
        <v>82.548794489092998</v>
      </c>
    </row>
    <row r="269" spans="1:9" hidden="1" x14ac:dyDescent="0.2">
      <c r="A269" s="4">
        <v>2010</v>
      </c>
      <c r="B269" s="4" t="s">
        <v>10</v>
      </c>
      <c r="C269" s="4" t="s">
        <v>39</v>
      </c>
      <c r="D269" s="4">
        <v>2560</v>
      </c>
      <c r="E269" s="4">
        <v>860</v>
      </c>
      <c r="F269" s="4">
        <v>2025</v>
      </c>
      <c r="G269" s="4">
        <v>2885</v>
      </c>
      <c r="H269" s="5">
        <v>29.809358752166379</v>
      </c>
      <c r="I269" s="5">
        <v>70.190641247833625</v>
      </c>
    </row>
    <row r="270" spans="1:9" hidden="1" x14ac:dyDescent="0.2">
      <c r="A270" s="4">
        <v>2010</v>
      </c>
      <c r="B270" s="4" t="s">
        <v>11</v>
      </c>
      <c r="C270" s="4" t="s">
        <v>39</v>
      </c>
      <c r="D270" s="4">
        <v>1045</v>
      </c>
      <c r="E270" s="4">
        <v>195</v>
      </c>
      <c r="F270" s="4">
        <v>715</v>
      </c>
      <c r="G270" s="4">
        <v>910</v>
      </c>
      <c r="H270" s="5">
        <v>21.428571428571427</v>
      </c>
      <c r="I270" s="5">
        <v>78.571428571428569</v>
      </c>
    </row>
    <row r="271" spans="1:9" hidden="1" x14ac:dyDescent="0.2">
      <c r="A271" s="4">
        <v>2010</v>
      </c>
      <c r="B271" s="4" t="s">
        <v>30</v>
      </c>
      <c r="C271" s="4" t="s">
        <v>39</v>
      </c>
      <c r="D271" s="4">
        <v>10</v>
      </c>
      <c r="E271" s="4">
        <v>10</v>
      </c>
      <c r="F271" s="4">
        <v>0</v>
      </c>
      <c r="G271" s="4">
        <v>10</v>
      </c>
      <c r="H271" s="5">
        <v>100</v>
      </c>
      <c r="I271" s="5">
        <v>0</v>
      </c>
    </row>
    <row r="272" spans="1:9" hidden="1" x14ac:dyDescent="0.2">
      <c r="A272" s="4">
        <v>2010</v>
      </c>
      <c r="B272" s="4" t="s">
        <v>12</v>
      </c>
      <c r="C272" s="4" t="s">
        <v>39</v>
      </c>
      <c r="D272" s="4">
        <v>140</v>
      </c>
      <c r="E272" s="4">
        <v>10</v>
      </c>
      <c r="F272" s="4">
        <v>50</v>
      </c>
      <c r="G272" s="4">
        <v>60</v>
      </c>
      <c r="H272" s="5">
        <v>16.666666666666668</v>
      </c>
      <c r="I272" s="5">
        <v>83.333333333333329</v>
      </c>
    </row>
    <row r="273" spans="1:9" hidden="1" x14ac:dyDescent="0.2">
      <c r="A273" s="4">
        <v>2010</v>
      </c>
      <c r="B273" s="4" t="s">
        <v>13</v>
      </c>
      <c r="C273" s="4" t="s">
        <v>39</v>
      </c>
      <c r="D273" s="4">
        <v>245</v>
      </c>
      <c r="E273" s="4">
        <v>30</v>
      </c>
      <c r="F273" s="4">
        <v>125</v>
      </c>
      <c r="G273" s="4">
        <v>155</v>
      </c>
      <c r="H273" s="5">
        <v>19.35483870967742</v>
      </c>
      <c r="I273" s="5">
        <v>80.645161290322577</v>
      </c>
    </row>
    <row r="274" spans="1:9" hidden="1" x14ac:dyDescent="0.2">
      <c r="A274" s="4">
        <v>2010</v>
      </c>
      <c r="B274" s="4" t="s">
        <v>14</v>
      </c>
      <c r="C274" s="4" t="s">
        <v>39</v>
      </c>
      <c r="D274" s="4">
        <v>315</v>
      </c>
      <c r="E274" s="4">
        <v>45</v>
      </c>
      <c r="F274" s="4">
        <v>75</v>
      </c>
      <c r="G274" s="4">
        <v>120</v>
      </c>
      <c r="H274" s="5">
        <v>37.5</v>
      </c>
      <c r="I274" s="5">
        <v>62.5</v>
      </c>
    </row>
    <row r="275" spans="1:9" hidden="1" x14ac:dyDescent="0.2">
      <c r="A275" s="4">
        <v>2010</v>
      </c>
      <c r="B275" s="4" t="s">
        <v>15</v>
      </c>
      <c r="C275" s="4" t="s">
        <v>39</v>
      </c>
      <c r="D275" s="4">
        <v>35</v>
      </c>
      <c r="E275" s="4">
        <v>60</v>
      </c>
      <c r="F275" s="4">
        <v>25</v>
      </c>
      <c r="G275" s="4">
        <v>85</v>
      </c>
      <c r="H275" s="5">
        <v>70.588235294117652</v>
      </c>
      <c r="I275" s="5">
        <v>29.411764705882351</v>
      </c>
    </row>
    <row r="276" spans="1:9" hidden="1" x14ac:dyDescent="0.2">
      <c r="A276" s="4">
        <v>2010</v>
      </c>
      <c r="B276" s="4" t="s">
        <v>16</v>
      </c>
      <c r="C276" s="4" t="s">
        <v>39</v>
      </c>
      <c r="D276" s="4">
        <v>6070</v>
      </c>
      <c r="E276" s="4">
        <v>3890</v>
      </c>
      <c r="F276" s="4">
        <v>2930</v>
      </c>
      <c r="G276" s="4">
        <v>6825</v>
      </c>
      <c r="H276" s="5">
        <v>56.996336996336993</v>
      </c>
      <c r="I276" s="5">
        <v>42.930402930402927</v>
      </c>
    </row>
    <row r="277" spans="1:9" hidden="1" x14ac:dyDescent="0.2">
      <c r="A277" s="4">
        <v>2010</v>
      </c>
      <c r="B277" s="4" t="s">
        <v>17</v>
      </c>
      <c r="C277" s="4" t="s">
        <v>39</v>
      </c>
      <c r="D277" s="4">
        <v>3260</v>
      </c>
      <c r="E277" s="4">
        <v>1540</v>
      </c>
      <c r="F277" s="4">
        <v>2810</v>
      </c>
      <c r="G277" s="4">
        <v>4350</v>
      </c>
      <c r="H277" s="5">
        <v>35.402298850574709</v>
      </c>
      <c r="I277" s="5">
        <v>64.597701149425291</v>
      </c>
    </row>
    <row r="278" spans="1:9" hidden="1" x14ac:dyDescent="0.2">
      <c r="A278" s="4">
        <v>2010</v>
      </c>
      <c r="B278" s="4" t="s">
        <v>18</v>
      </c>
      <c r="C278" s="4" t="s">
        <v>39</v>
      </c>
      <c r="D278" s="4">
        <v>3025</v>
      </c>
      <c r="E278" s="4">
        <v>260</v>
      </c>
      <c r="F278" s="4">
        <v>1620</v>
      </c>
      <c r="G278" s="4">
        <v>1880</v>
      </c>
      <c r="H278" s="5">
        <v>13.829787234042554</v>
      </c>
      <c r="I278" s="5">
        <v>86.170212765957444</v>
      </c>
    </row>
    <row r="279" spans="1:9" hidden="1" x14ac:dyDescent="0.2">
      <c r="A279" s="4">
        <v>2010</v>
      </c>
      <c r="B279" s="4" t="s">
        <v>19</v>
      </c>
      <c r="C279" s="4" t="s">
        <v>39</v>
      </c>
      <c r="D279" s="4">
        <v>40</v>
      </c>
      <c r="E279" s="4">
        <v>20</v>
      </c>
      <c r="F279" s="4">
        <v>15</v>
      </c>
      <c r="G279" s="4">
        <v>30</v>
      </c>
      <c r="H279" s="5">
        <v>66.666666666666671</v>
      </c>
      <c r="I279" s="5">
        <v>50</v>
      </c>
    </row>
    <row r="280" spans="1:9" hidden="1" x14ac:dyDescent="0.2">
      <c r="A280" s="4">
        <v>2010</v>
      </c>
      <c r="B280" s="4" t="s">
        <v>20</v>
      </c>
      <c r="C280" s="4" t="s">
        <v>39</v>
      </c>
      <c r="D280" s="4">
        <v>120</v>
      </c>
      <c r="E280" s="4">
        <v>20</v>
      </c>
      <c r="F280" s="4">
        <v>30</v>
      </c>
      <c r="G280" s="4">
        <v>50</v>
      </c>
      <c r="H280" s="5">
        <v>40</v>
      </c>
      <c r="I280" s="5">
        <v>60</v>
      </c>
    </row>
    <row r="281" spans="1:9" hidden="1" x14ac:dyDescent="0.2">
      <c r="A281" s="4">
        <v>2010</v>
      </c>
      <c r="B281" s="4" t="s">
        <v>21</v>
      </c>
      <c r="C281" s="4" t="s">
        <v>39</v>
      </c>
      <c r="D281" s="4">
        <v>50</v>
      </c>
      <c r="E281" s="4">
        <v>5</v>
      </c>
      <c r="F281" s="4">
        <v>20</v>
      </c>
      <c r="G281" s="4">
        <v>25</v>
      </c>
      <c r="H281" s="5">
        <v>20</v>
      </c>
      <c r="I281" s="5">
        <v>80</v>
      </c>
    </row>
    <row r="282" spans="1:9" hidden="1" x14ac:dyDescent="0.2">
      <c r="A282" s="4">
        <v>2010</v>
      </c>
      <c r="B282" s="4" t="s">
        <v>22</v>
      </c>
      <c r="C282" s="4" t="s">
        <v>39</v>
      </c>
      <c r="D282" s="4">
        <v>65</v>
      </c>
      <c r="E282" s="4">
        <v>20</v>
      </c>
      <c r="F282" s="4">
        <v>20</v>
      </c>
      <c r="G282" s="4">
        <v>40</v>
      </c>
      <c r="H282" s="5">
        <v>50</v>
      </c>
      <c r="I282" s="5">
        <v>50</v>
      </c>
    </row>
    <row r="283" spans="1:9" hidden="1" x14ac:dyDescent="0.2">
      <c r="A283" s="4">
        <v>2010</v>
      </c>
      <c r="B283" s="4" t="s">
        <v>23</v>
      </c>
      <c r="C283" s="4" t="s">
        <v>39</v>
      </c>
      <c r="D283" s="4">
        <v>1080</v>
      </c>
      <c r="E283" s="4">
        <v>450</v>
      </c>
      <c r="F283" s="4">
        <v>885</v>
      </c>
      <c r="G283" s="4">
        <v>1335</v>
      </c>
      <c r="H283" s="5">
        <v>33.707865168539328</v>
      </c>
      <c r="I283" s="5">
        <v>66.292134831460672</v>
      </c>
    </row>
    <row r="284" spans="1:9" x14ac:dyDescent="0.2">
      <c r="A284" s="4">
        <v>2010</v>
      </c>
      <c r="B284" s="4" t="s">
        <v>24</v>
      </c>
      <c r="C284" s="4" t="s">
        <v>39</v>
      </c>
      <c r="D284" s="4">
        <v>12050</v>
      </c>
      <c r="E284" s="4">
        <v>3695</v>
      </c>
      <c r="F284" s="4">
        <v>6965</v>
      </c>
      <c r="G284" s="4">
        <v>10660</v>
      </c>
      <c r="H284" s="5">
        <v>34.66228893058161</v>
      </c>
      <c r="I284" s="5">
        <v>65.33771106941839</v>
      </c>
    </row>
    <row r="285" spans="1:9" hidden="1" x14ac:dyDescent="0.2">
      <c r="A285" s="4">
        <v>2010</v>
      </c>
      <c r="B285" s="4" t="s">
        <v>31</v>
      </c>
      <c r="C285" s="4" t="s">
        <v>39</v>
      </c>
      <c r="D285" s="4">
        <v>8590</v>
      </c>
      <c r="E285" s="4">
        <v>2350</v>
      </c>
      <c r="F285" s="4">
        <v>7380</v>
      </c>
      <c r="G285" s="4">
        <v>9730</v>
      </c>
      <c r="H285" s="5">
        <v>24.152106885919835</v>
      </c>
      <c r="I285" s="5">
        <v>75.847893114080165</v>
      </c>
    </row>
    <row r="286" spans="1:9" hidden="1" x14ac:dyDescent="0.2">
      <c r="A286" s="4">
        <v>2010</v>
      </c>
      <c r="B286" s="4" t="s">
        <v>25</v>
      </c>
      <c r="C286" s="4" t="s">
        <v>39</v>
      </c>
      <c r="D286" s="4">
        <v>10</v>
      </c>
      <c r="E286" s="4">
        <v>0</v>
      </c>
      <c r="F286" s="4">
        <v>0</v>
      </c>
      <c r="G286" s="4">
        <v>5</v>
      </c>
      <c r="H286" s="5">
        <v>0</v>
      </c>
      <c r="I286" s="5">
        <v>0</v>
      </c>
    </row>
    <row r="287" spans="1:9" hidden="1" x14ac:dyDescent="0.2">
      <c r="A287" s="4">
        <v>2010</v>
      </c>
      <c r="B287" s="4" t="s">
        <v>26</v>
      </c>
      <c r="C287" s="4" t="s">
        <v>39</v>
      </c>
      <c r="D287" s="4">
        <v>45</v>
      </c>
      <c r="E287" s="4">
        <v>0</v>
      </c>
      <c r="F287" s="4">
        <v>35</v>
      </c>
      <c r="G287" s="4">
        <v>35</v>
      </c>
      <c r="H287" s="5">
        <v>0</v>
      </c>
      <c r="I287" s="5">
        <v>100</v>
      </c>
    </row>
    <row r="288" spans="1:9" hidden="1" x14ac:dyDescent="0.2">
      <c r="A288" s="4">
        <v>2010</v>
      </c>
      <c r="B288" s="4" t="s">
        <v>27</v>
      </c>
      <c r="C288" s="4" t="s">
        <v>39</v>
      </c>
      <c r="D288" s="4">
        <v>3410</v>
      </c>
      <c r="E288" s="4">
        <v>1955</v>
      </c>
      <c r="F288" s="4">
        <v>2775</v>
      </c>
      <c r="G288" s="4">
        <v>4735</v>
      </c>
      <c r="H288" s="5">
        <v>41.288278775079199</v>
      </c>
      <c r="I288" s="5">
        <v>58.60612460401267</v>
      </c>
    </row>
    <row r="289" spans="1:9" hidden="1" x14ac:dyDescent="0.2">
      <c r="A289" s="4">
        <v>2010</v>
      </c>
      <c r="B289" s="4" t="s">
        <v>28</v>
      </c>
      <c r="C289" s="4" t="s">
        <v>39</v>
      </c>
      <c r="D289" s="4">
        <v>4305</v>
      </c>
      <c r="E289" s="4">
        <v>2970</v>
      </c>
      <c r="F289" s="4">
        <v>1130</v>
      </c>
      <c r="G289" s="4">
        <v>4095</v>
      </c>
      <c r="H289" s="5">
        <v>72.527472527472526</v>
      </c>
      <c r="I289" s="5">
        <v>27.594627594627596</v>
      </c>
    </row>
    <row r="290" spans="1:9" hidden="1" x14ac:dyDescent="0.2">
      <c r="A290" s="4">
        <v>2011</v>
      </c>
      <c r="B290" s="4" t="s">
        <v>37</v>
      </c>
      <c r="C290" s="4" t="s">
        <v>40</v>
      </c>
      <c r="D290" s="4">
        <v>309820</v>
      </c>
      <c r="E290" s="4">
        <v>59555</v>
      </c>
      <c r="F290" s="4">
        <v>178420</v>
      </c>
      <c r="G290" s="4">
        <v>237975</v>
      </c>
      <c r="H290" s="5">
        <v>25.025737997688832</v>
      </c>
      <c r="I290" s="5">
        <v>74.974262002311164</v>
      </c>
    </row>
    <row r="291" spans="1:9" hidden="1" x14ac:dyDescent="0.2">
      <c r="A291" s="4">
        <v>2011</v>
      </c>
      <c r="B291" s="4" t="s">
        <v>0</v>
      </c>
      <c r="C291" s="4" t="s">
        <v>40</v>
      </c>
      <c r="D291" s="4">
        <v>32270</v>
      </c>
      <c r="E291" s="4">
        <v>5075</v>
      </c>
      <c r="F291" s="4">
        <v>14950</v>
      </c>
      <c r="G291" s="4">
        <v>20025</v>
      </c>
      <c r="H291" s="5">
        <v>25.343320848938827</v>
      </c>
      <c r="I291" s="5">
        <v>74.656679151061169</v>
      </c>
    </row>
    <row r="292" spans="1:9" hidden="1" x14ac:dyDescent="0.2">
      <c r="A292" s="4">
        <v>2011</v>
      </c>
      <c r="B292" s="4" t="s">
        <v>1</v>
      </c>
      <c r="C292" s="4" t="s">
        <v>40</v>
      </c>
      <c r="D292" s="4">
        <v>890</v>
      </c>
      <c r="E292" s="4">
        <v>190</v>
      </c>
      <c r="F292" s="4">
        <v>410</v>
      </c>
      <c r="G292" s="4">
        <v>605</v>
      </c>
      <c r="H292" s="5">
        <v>31.404958677685951</v>
      </c>
      <c r="I292" s="5">
        <v>67.768595041322314</v>
      </c>
    </row>
    <row r="293" spans="1:9" hidden="1" x14ac:dyDescent="0.2">
      <c r="A293" s="4">
        <v>2011</v>
      </c>
      <c r="B293" s="4" t="s">
        <v>2</v>
      </c>
      <c r="C293" s="4" t="s">
        <v>40</v>
      </c>
      <c r="D293" s="4">
        <v>755</v>
      </c>
      <c r="E293" s="4">
        <v>320</v>
      </c>
      <c r="F293" s="4">
        <v>365</v>
      </c>
      <c r="G293" s="4">
        <v>685</v>
      </c>
      <c r="H293" s="5">
        <v>46.715328467153284</v>
      </c>
      <c r="I293" s="5">
        <v>53.284671532846716</v>
      </c>
    </row>
    <row r="294" spans="1:9" hidden="1" x14ac:dyDescent="0.2">
      <c r="A294" s="4">
        <v>2011</v>
      </c>
      <c r="B294" s="4" t="s">
        <v>3</v>
      </c>
      <c r="C294" s="4" t="s">
        <v>40</v>
      </c>
      <c r="D294" s="4">
        <v>3985</v>
      </c>
      <c r="E294" s="4">
        <v>1315</v>
      </c>
      <c r="F294" s="4">
        <v>2280</v>
      </c>
      <c r="G294" s="4">
        <v>3595</v>
      </c>
      <c r="H294" s="5">
        <v>36.578581363004176</v>
      </c>
      <c r="I294" s="5">
        <v>63.421418636995824</v>
      </c>
    </row>
    <row r="295" spans="1:9" hidden="1" x14ac:dyDescent="0.2">
      <c r="A295" s="4">
        <v>2011</v>
      </c>
      <c r="B295" s="4" t="s">
        <v>29</v>
      </c>
      <c r="C295" s="4" t="s">
        <v>40</v>
      </c>
      <c r="D295" s="4">
        <v>53345</v>
      </c>
      <c r="E295" s="4">
        <v>9675</v>
      </c>
      <c r="F295" s="4">
        <v>30690</v>
      </c>
      <c r="G295" s="4">
        <v>40365</v>
      </c>
      <c r="H295" s="5">
        <v>23.968784838350057</v>
      </c>
      <c r="I295" s="5">
        <v>76.031215161649939</v>
      </c>
    </row>
    <row r="296" spans="1:9" hidden="1" x14ac:dyDescent="0.2">
      <c r="A296" s="4">
        <v>2011</v>
      </c>
      <c r="B296" s="4" t="s">
        <v>4</v>
      </c>
      <c r="C296" s="4" t="s">
        <v>40</v>
      </c>
      <c r="D296" s="4">
        <v>65</v>
      </c>
      <c r="E296" s="4">
        <v>10</v>
      </c>
      <c r="F296" s="4">
        <v>50</v>
      </c>
      <c r="G296" s="4">
        <v>60</v>
      </c>
      <c r="H296" s="5">
        <v>16.666666666666668</v>
      </c>
      <c r="I296" s="5">
        <v>83.333333333333329</v>
      </c>
    </row>
    <row r="297" spans="1:9" hidden="1" x14ac:dyDescent="0.2">
      <c r="A297" s="4">
        <v>2011</v>
      </c>
      <c r="B297" s="4" t="s">
        <v>5</v>
      </c>
      <c r="C297" s="4" t="s">
        <v>40</v>
      </c>
      <c r="D297" s="4">
        <v>1290</v>
      </c>
      <c r="E297" s="4">
        <v>75</v>
      </c>
      <c r="F297" s="4">
        <v>1295</v>
      </c>
      <c r="G297" s="4">
        <v>1365</v>
      </c>
      <c r="H297" s="5">
        <v>5.4945054945054945</v>
      </c>
      <c r="I297" s="5">
        <v>94.871794871794876</v>
      </c>
    </row>
    <row r="298" spans="1:9" hidden="1" x14ac:dyDescent="0.2">
      <c r="A298" s="4">
        <v>2011</v>
      </c>
      <c r="B298" s="4" t="s">
        <v>6</v>
      </c>
      <c r="C298" s="4" t="s">
        <v>40</v>
      </c>
      <c r="D298" s="4">
        <v>9310</v>
      </c>
      <c r="E298" s="4">
        <v>180</v>
      </c>
      <c r="F298" s="4">
        <v>8490</v>
      </c>
      <c r="G298" s="4">
        <v>8670</v>
      </c>
      <c r="H298" s="5">
        <v>2.0761245674740483</v>
      </c>
      <c r="I298" s="5">
        <v>97.923875432525946</v>
      </c>
    </row>
    <row r="299" spans="1:9" hidden="1" x14ac:dyDescent="0.2">
      <c r="A299" s="4">
        <v>2011</v>
      </c>
      <c r="B299" s="4" t="s">
        <v>7</v>
      </c>
      <c r="C299" s="4" t="s">
        <v>40</v>
      </c>
      <c r="D299" s="4">
        <v>3420</v>
      </c>
      <c r="E299" s="4">
        <v>990</v>
      </c>
      <c r="F299" s="4">
        <v>2410</v>
      </c>
      <c r="G299" s="4">
        <v>3400</v>
      </c>
      <c r="H299" s="5">
        <v>29.117647058823529</v>
      </c>
      <c r="I299" s="5">
        <v>70.882352941176464</v>
      </c>
    </row>
    <row r="300" spans="1:9" hidden="1" x14ac:dyDescent="0.2">
      <c r="A300" s="4">
        <v>2011</v>
      </c>
      <c r="B300" s="4" t="s">
        <v>8</v>
      </c>
      <c r="C300" s="4" t="s">
        <v>40</v>
      </c>
      <c r="D300" s="4">
        <v>57335</v>
      </c>
      <c r="E300" s="4">
        <v>4615</v>
      </c>
      <c r="F300" s="4">
        <v>37600</v>
      </c>
      <c r="G300" s="4">
        <v>42220</v>
      </c>
      <c r="H300" s="5">
        <v>10.930838465182378</v>
      </c>
      <c r="I300" s="5">
        <v>89.057318806252965</v>
      </c>
    </row>
    <row r="301" spans="1:9" hidden="1" x14ac:dyDescent="0.2">
      <c r="A301" s="4">
        <v>2011</v>
      </c>
      <c r="B301" s="4" t="s">
        <v>10</v>
      </c>
      <c r="C301" s="4" t="s">
        <v>40</v>
      </c>
      <c r="D301" s="4">
        <v>40355</v>
      </c>
      <c r="E301" s="4">
        <v>7155</v>
      </c>
      <c r="F301" s="4">
        <v>17010</v>
      </c>
      <c r="G301" s="4">
        <v>24165</v>
      </c>
      <c r="H301" s="5">
        <v>29.608938547486034</v>
      </c>
      <c r="I301" s="5">
        <v>70.391061452513966</v>
      </c>
    </row>
    <row r="302" spans="1:9" hidden="1" x14ac:dyDescent="0.2">
      <c r="A302" s="4">
        <v>2011</v>
      </c>
      <c r="B302" s="4" t="s">
        <v>11</v>
      </c>
      <c r="C302" s="4" t="s">
        <v>40</v>
      </c>
      <c r="D302" s="4">
        <v>1770</v>
      </c>
      <c r="E302" s="4">
        <v>70</v>
      </c>
      <c r="F302" s="4">
        <v>2560</v>
      </c>
      <c r="G302" s="4">
        <v>2630</v>
      </c>
      <c r="H302" s="5">
        <v>2.661596958174905</v>
      </c>
      <c r="I302" s="5">
        <v>97.338403041825089</v>
      </c>
    </row>
    <row r="303" spans="1:9" hidden="1" x14ac:dyDescent="0.2">
      <c r="A303" s="4">
        <v>2011</v>
      </c>
      <c r="B303" s="4" t="s">
        <v>30</v>
      </c>
      <c r="C303" s="4" t="s">
        <v>40</v>
      </c>
      <c r="D303" s="4">
        <v>340</v>
      </c>
      <c r="E303" s="4">
        <v>20</v>
      </c>
      <c r="F303" s="4">
        <v>70</v>
      </c>
      <c r="G303" s="4">
        <v>90</v>
      </c>
      <c r="H303" s="5">
        <v>22.222222222222221</v>
      </c>
      <c r="I303" s="5">
        <v>77.777777777777771</v>
      </c>
    </row>
    <row r="304" spans="1:9" hidden="1" x14ac:dyDescent="0.2">
      <c r="A304" s="4">
        <v>2011</v>
      </c>
      <c r="B304" s="4" t="s">
        <v>12</v>
      </c>
      <c r="C304" s="4" t="s">
        <v>40</v>
      </c>
      <c r="D304" s="4">
        <v>525</v>
      </c>
      <c r="E304" s="4">
        <v>25</v>
      </c>
      <c r="F304" s="4">
        <v>285</v>
      </c>
      <c r="G304" s="4">
        <v>305</v>
      </c>
      <c r="H304" s="5">
        <v>8.1967213114754092</v>
      </c>
      <c r="I304" s="5">
        <v>93.442622950819668</v>
      </c>
    </row>
    <row r="305" spans="1:9" hidden="1" x14ac:dyDescent="0.2">
      <c r="A305" s="4">
        <v>2011</v>
      </c>
      <c r="B305" s="4" t="s">
        <v>13</v>
      </c>
      <c r="C305" s="4" t="s">
        <v>40</v>
      </c>
      <c r="D305" s="4">
        <v>2155</v>
      </c>
      <c r="E305" s="4">
        <v>35</v>
      </c>
      <c r="F305" s="4">
        <v>985</v>
      </c>
      <c r="G305" s="4">
        <v>1020</v>
      </c>
      <c r="H305" s="5">
        <v>3.4313725490196076</v>
      </c>
      <c r="I305" s="5">
        <v>96.568627450980387</v>
      </c>
    </row>
    <row r="306" spans="1:9" hidden="1" x14ac:dyDescent="0.2">
      <c r="A306" s="4">
        <v>2011</v>
      </c>
      <c r="B306" s="4" t="s">
        <v>14</v>
      </c>
      <c r="C306" s="4" t="s">
        <v>40</v>
      </c>
      <c r="D306" s="4">
        <v>1695</v>
      </c>
      <c r="E306" s="4">
        <v>155</v>
      </c>
      <c r="F306" s="4">
        <v>740</v>
      </c>
      <c r="G306" s="4">
        <v>895</v>
      </c>
      <c r="H306" s="5">
        <v>17.318435754189945</v>
      </c>
      <c r="I306" s="5">
        <v>82.681564245810051</v>
      </c>
    </row>
    <row r="307" spans="1:9" hidden="1" x14ac:dyDescent="0.2">
      <c r="A307" s="4">
        <v>2011</v>
      </c>
      <c r="B307" s="4" t="s">
        <v>15</v>
      </c>
      <c r="C307" s="4" t="s">
        <v>40</v>
      </c>
      <c r="D307" s="4">
        <v>1890</v>
      </c>
      <c r="E307" s="4">
        <v>885</v>
      </c>
      <c r="F307" s="4">
        <v>720</v>
      </c>
      <c r="G307" s="4">
        <v>1605</v>
      </c>
      <c r="H307" s="5">
        <v>55.140186915887853</v>
      </c>
      <c r="I307" s="5">
        <v>44.859813084112147</v>
      </c>
    </row>
    <row r="308" spans="1:9" hidden="1" x14ac:dyDescent="0.2">
      <c r="A308" s="4">
        <v>2011</v>
      </c>
      <c r="B308" s="4" t="s">
        <v>16</v>
      </c>
      <c r="C308" s="4" t="s">
        <v>40</v>
      </c>
      <c r="D308" s="4">
        <v>14600</v>
      </c>
      <c r="E308" s="4">
        <v>6830</v>
      </c>
      <c r="F308" s="4">
        <v>8965</v>
      </c>
      <c r="G308" s="4">
        <v>15790</v>
      </c>
      <c r="H308" s="5">
        <v>43.255224825839136</v>
      </c>
      <c r="I308" s="5">
        <v>56.776440785307159</v>
      </c>
    </row>
    <row r="309" spans="1:9" hidden="1" x14ac:dyDescent="0.2">
      <c r="A309" s="4">
        <v>2011</v>
      </c>
      <c r="B309" s="4" t="s">
        <v>17</v>
      </c>
      <c r="C309" s="4" t="s">
        <v>40</v>
      </c>
      <c r="D309" s="4">
        <v>14455</v>
      </c>
      <c r="E309" s="4">
        <v>4085</v>
      </c>
      <c r="F309" s="4">
        <v>9185</v>
      </c>
      <c r="G309" s="4">
        <v>13270</v>
      </c>
      <c r="H309" s="5">
        <v>30.783722682743029</v>
      </c>
      <c r="I309" s="5">
        <v>69.216277317256967</v>
      </c>
    </row>
    <row r="310" spans="1:9" hidden="1" x14ac:dyDescent="0.2">
      <c r="A310" s="4">
        <v>2011</v>
      </c>
      <c r="B310" s="4" t="s">
        <v>18</v>
      </c>
      <c r="C310" s="4" t="s">
        <v>40</v>
      </c>
      <c r="D310" s="4">
        <v>6890</v>
      </c>
      <c r="E310" s="4">
        <v>475</v>
      </c>
      <c r="F310" s="4">
        <v>2740</v>
      </c>
      <c r="G310" s="4">
        <v>3215</v>
      </c>
      <c r="H310" s="5">
        <v>14.774494556765163</v>
      </c>
      <c r="I310" s="5">
        <v>85.225505443234837</v>
      </c>
    </row>
    <row r="311" spans="1:9" hidden="1" x14ac:dyDescent="0.2">
      <c r="A311" s="4">
        <v>2011</v>
      </c>
      <c r="B311" s="4" t="s">
        <v>19</v>
      </c>
      <c r="C311" s="4" t="s">
        <v>40</v>
      </c>
      <c r="D311" s="4">
        <v>275</v>
      </c>
      <c r="E311" s="4">
        <v>65</v>
      </c>
      <c r="F311" s="4">
        <v>50</v>
      </c>
      <c r="G311" s="4">
        <v>115</v>
      </c>
      <c r="H311" s="5">
        <v>56.521739130434781</v>
      </c>
      <c r="I311" s="5">
        <v>43.478260869565219</v>
      </c>
    </row>
    <row r="312" spans="1:9" hidden="1" x14ac:dyDescent="0.2">
      <c r="A312" s="4">
        <v>2011</v>
      </c>
      <c r="B312" s="4" t="s">
        <v>20</v>
      </c>
      <c r="C312" s="4" t="s">
        <v>40</v>
      </c>
      <c r="D312" s="4">
        <v>1720</v>
      </c>
      <c r="E312" s="4">
        <v>75</v>
      </c>
      <c r="F312" s="4">
        <v>1000</v>
      </c>
      <c r="G312" s="4">
        <v>1080</v>
      </c>
      <c r="H312" s="5">
        <v>6.9444444444444446</v>
      </c>
      <c r="I312" s="5">
        <v>92.592592592592595</v>
      </c>
    </row>
    <row r="313" spans="1:9" hidden="1" x14ac:dyDescent="0.2">
      <c r="A313" s="4">
        <v>2011</v>
      </c>
      <c r="B313" s="4" t="s">
        <v>21</v>
      </c>
      <c r="C313" s="4" t="s">
        <v>40</v>
      </c>
      <c r="D313" s="4">
        <v>360</v>
      </c>
      <c r="E313" s="4">
        <v>20</v>
      </c>
      <c r="F313" s="4">
        <v>190</v>
      </c>
      <c r="G313" s="4">
        <v>215</v>
      </c>
      <c r="H313" s="5">
        <v>9.3023255813953494</v>
      </c>
      <c r="I313" s="5">
        <v>88.372093023255815</v>
      </c>
    </row>
    <row r="314" spans="1:9" hidden="1" x14ac:dyDescent="0.2">
      <c r="A314" s="4">
        <v>2011</v>
      </c>
      <c r="B314" s="4" t="s">
        <v>22</v>
      </c>
      <c r="C314" s="4" t="s">
        <v>40</v>
      </c>
      <c r="D314" s="4">
        <v>490</v>
      </c>
      <c r="E314" s="4">
        <v>115</v>
      </c>
      <c r="F314" s="4">
        <v>100</v>
      </c>
      <c r="G314" s="4">
        <v>215</v>
      </c>
      <c r="H314" s="5">
        <v>53.488372093023258</v>
      </c>
      <c r="I314" s="5">
        <v>46.511627906976742</v>
      </c>
    </row>
    <row r="315" spans="1:9" hidden="1" x14ac:dyDescent="0.2">
      <c r="A315" s="4">
        <v>2011</v>
      </c>
      <c r="B315" s="4" t="s">
        <v>23</v>
      </c>
      <c r="C315" s="4" t="s">
        <v>40</v>
      </c>
      <c r="D315" s="4">
        <v>2975</v>
      </c>
      <c r="E315" s="4">
        <v>1065</v>
      </c>
      <c r="F315" s="4">
        <v>1580</v>
      </c>
      <c r="G315" s="4">
        <v>2645</v>
      </c>
      <c r="H315" s="5">
        <v>40.264650283553877</v>
      </c>
      <c r="I315" s="5">
        <v>59.735349716446123</v>
      </c>
    </row>
    <row r="316" spans="1:9" x14ac:dyDescent="0.2">
      <c r="A316" s="4">
        <v>2011</v>
      </c>
      <c r="B316" s="4" t="s">
        <v>24</v>
      </c>
      <c r="C316" s="4" t="s">
        <v>40</v>
      </c>
      <c r="D316" s="4">
        <v>29710</v>
      </c>
      <c r="E316" s="4">
        <v>8805</v>
      </c>
      <c r="F316" s="4">
        <v>17960</v>
      </c>
      <c r="G316" s="4">
        <v>26760</v>
      </c>
      <c r="H316" s="5">
        <v>32.903587443946186</v>
      </c>
      <c r="I316" s="5">
        <v>67.115097159940206</v>
      </c>
    </row>
    <row r="317" spans="1:9" hidden="1" x14ac:dyDescent="0.2">
      <c r="A317" s="4">
        <v>2011</v>
      </c>
      <c r="B317" s="4" t="s">
        <v>31</v>
      </c>
      <c r="C317" s="4" t="s">
        <v>40</v>
      </c>
      <c r="D317" s="4">
        <v>26940</v>
      </c>
      <c r="E317" s="4">
        <v>7240</v>
      </c>
      <c r="F317" s="4">
        <v>15735</v>
      </c>
      <c r="G317" s="4">
        <v>22970</v>
      </c>
      <c r="H317" s="5">
        <v>31.519373095341749</v>
      </c>
      <c r="I317" s="5">
        <v>68.502394427514147</v>
      </c>
    </row>
    <row r="318" spans="1:9" hidden="1" x14ac:dyDescent="0.2">
      <c r="A318" s="4">
        <v>2011</v>
      </c>
      <c r="B318" s="4" t="s">
        <v>25</v>
      </c>
      <c r="C318" s="4" t="s">
        <v>40</v>
      </c>
      <c r="D318" s="4">
        <v>75</v>
      </c>
      <c r="E318" s="4">
        <v>10</v>
      </c>
      <c r="F318" s="4">
        <v>30</v>
      </c>
      <c r="G318" s="4">
        <v>40</v>
      </c>
      <c r="H318" s="5">
        <v>25</v>
      </c>
      <c r="I318" s="5">
        <v>75</v>
      </c>
    </row>
    <row r="319" spans="1:9" hidden="1" x14ac:dyDescent="0.2">
      <c r="A319" s="4">
        <v>2011</v>
      </c>
      <c r="B319" s="4" t="s">
        <v>26</v>
      </c>
      <c r="C319" s="4" t="s">
        <v>40</v>
      </c>
      <c r="D319" s="4">
        <v>75</v>
      </c>
      <c r="E319" s="4">
        <v>15</v>
      </c>
      <c r="F319" s="4">
        <v>35</v>
      </c>
      <c r="G319" s="4">
        <v>45</v>
      </c>
      <c r="H319" s="5">
        <v>33.333333333333336</v>
      </c>
      <c r="I319" s="5">
        <v>77.777777777777771</v>
      </c>
    </row>
    <row r="320" spans="1:9" hidden="1" x14ac:dyDescent="0.2">
      <c r="A320" s="4">
        <v>2011</v>
      </c>
      <c r="B320" s="4" t="s">
        <v>27</v>
      </c>
      <c r="C320" s="4" t="s">
        <v>40</v>
      </c>
      <c r="D320" s="4">
        <v>9055</v>
      </c>
      <c r="E320" s="4">
        <v>4015</v>
      </c>
      <c r="F320" s="4">
        <v>5575</v>
      </c>
      <c r="G320" s="4">
        <v>9590</v>
      </c>
      <c r="H320" s="5">
        <v>41.866527632950991</v>
      </c>
      <c r="I320" s="5">
        <v>58.133472367049009</v>
      </c>
    </row>
    <row r="321" spans="1:9" hidden="1" x14ac:dyDescent="0.2">
      <c r="A321" s="4">
        <v>2011</v>
      </c>
      <c r="B321" s="4" t="s">
        <v>28</v>
      </c>
      <c r="C321" s="4" t="s">
        <v>40</v>
      </c>
      <c r="D321" s="4">
        <v>23880</v>
      </c>
      <c r="E321" s="4">
        <v>6445</v>
      </c>
      <c r="F321" s="4">
        <v>7850</v>
      </c>
      <c r="G321" s="4">
        <v>14295</v>
      </c>
      <c r="H321" s="5">
        <v>45.085694298705839</v>
      </c>
      <c r="I321" s="5">
        <v>54.914305701294161</v>
      </c>
    </row>
    <row r="322" spans="1:9" hidden="1" x14ac:dyDescent="0.2">
      <c r="A322" s="4">
        <v>2011</v>
      </c>
      <c r="B322" s="4" t="s">
        <v>37</v>
      </c>
      <c r="C322" s="4" t="s">
        <v>38</v>
      </c>
      <c r="D322" s="4">
        <v>212340</v>
      </c>
      <c r="E322" s="4">
        <v>36635</v>
      </c>
      <c r="F322" s="4">
        <v>124390</v>
      </c>
      <c r="G322" s="4">
        <v>161330</v>
      </c>
      <c r="H322" s="5">
        <v>22.708113804004213</v>
      </c>
      <c r="I322" s="5">
        <v>77.10283270315503</v>
      </c>
    </row>
    <row r="323" spans="1:9" hidden="1" x14ac:dyDescent="0.2">
      <c r="A323" s="4">
        <v>2011</v>
      </c>
      <c r="B323" s="4" t="s">
        <v>0</v>
      </c>
      <c r="C323" s="4" t="s">
        <v>38</v>
      </c>
      <c r="D323" s="4">
        <v>21195</v>
      </c>
      <c r="E323" s="4">
        <v>3145</v>
      </c>
      <c r="F323" s="4">
        <v>9415</v>
      </c>
      <c r="G323" s="4">
        <v>12560</v>
      </c>
      <c r="H323" s="5">
        <v>25.039808917197451</v>
      </c>
      <c r="I323" s="5">
        <v>74.960191082802552</v>
      </c>
    </row>
    <row r="324" spans="1:9" hidden="1" x14ac:dyDescent="0.2">
      <c r="A324" s="4">
        <v>2011</v>
      </c>
      <c r="B324" s="4" t="s">
        <v>1</v>
      </c>
      <c r="C324" s="4" t="s">
        <v>38</v>
      </c>
      <c r="D324" s="4">
        <v>735</v>
      </c>
      <c r="E324" s="4">
        <v>145</v>
      </c>
      <c r="F324" s="4">
        <v>365</v>
      </c>
      <c r="G324" s="4">
        <v>510</v>
      </c>
      <c r="H324" s="5">
        <v>28.431372549019606</v>
      </c>
      <c r="I324" s="5">
        <v>71.568627450980387</v>
      </c>
    </row>
    <row r="325" spans="1:9" hidden="1" x14ac:dyDescent="0.2">
      <c r="A325" s="4">
        <v>2011</v>
      </c>
      <c r="B325" s="4" t="s">
        <v>2</v>
      </c>
      <c r="C325" s="4" t="s">
        <v>38</v>
      </c>
      <c r="D325" s="4">
        <v>555</v>
      </c>
      <c r="E325" s="4">
        <v>190</v>
      </c>
      <c r="F325" s="4">
        <v>270</v>
      </c>
      <c r="G325" s="4">
        <v>455</v>
      </c>
      <c r="H325" s="5">
        <v>41.758241758241759</v>
      </c>
      <c r="I325" s="5">
        <v>59.340659340659343</v>
      </c>
    </row>
    <row r="326" spans="1:9" hidden="1" x14ac:dyDescent="0.2">
      <c r="A326" s="4">
        <v>2011</v>
      </c>
      <c r="B326" s="4" t="s">
        <v>3</v>
      </c>
      <c r="C326" s="4" t="s">
        <v>38</v>
      </c>
      <c r="D326" s="4">
        <v>2865</v>
      </c>
      <c r="E326" s="4">
        <v>960</v>
      </c>
      <c r="F326" s="4">
        <v>1665</v>
      </c>
      <c r="G326" s="4">
        <v>2625</v>
      </c>
      <c r="H326" s="5">
        <v>36.571428571428569</v>
      </c>
      <c r="I326" s="5">
        <v>63.428571428571431</v>
      </c>
    </row>
    <row r="327" spans="1:9" hidden="1" x14ac:dyDescent="0.2">
      <c r="A327" s="4">
        <v>2011</v>
      </c>
      <c r="B327" s="4" t="s">
        <v>29</v>
      </c>
      <c r="C327" s="4" t="s">
        <v>38</v>
      </c>
      <c r="D327" s="4">
        <v>33670</v>
      </c>
      <c r="E327" s="4">
        <v>5535</v>
      </c>
      <c r="F327" s="4">
        <v>20370</v>
      </c>
      <c r="G327" s="4">
        <v>25905</v>
      </c>
      <c r="H327" s="5">
        <v>21.366531557614358</v>
      </c>
      <c r="I327" s="5">
        <v>78.633468442385634</v>
      </c>
    </row>
    <row r="328" spans="1:9" hidden="1" x14ac:dyDescent="0.2">
      <c r="A328" s="4">
        <v>2011</v>
      </c>
      <c r="B328" s="4" t="s">
        <v>4</v>
      </c>
      <c r="C328" s="4" t="s">
        <v>38</v>
      </c>
      <c r="D328" s="4">
        <v>55</v>
      </c>
      <c r="E328" s="4">
        <v>10</v>
      </c>
      <c r="F328" s="4">
        <v>45</v>
      </c>
      <c r="G328" s="4">
        <v>55</v>
      </c>
      <c r="H328" s="5">
        <v>18.181818181818183</v>
      </c>
      <c r="I328" s="5">
        <v>81.818181818181813</v>
      </c>
    </row>
    <row r="329" spans="1:9" hidden="1" x14ac:dyDescent="0.2">
      <c r="A329" s="4">
        <v>2011</v>
      </c>
      <c r="B329" s="4" t="s">
        <v>5</v>
      </c>
      <c r="C329" s="4" t="s">
        <v>38</v>
      </c>
      <c r="D329" s="4">
        <v>780</v>
      </c>
      <c r="E329" s="4">
        <v>45</v>
      </c>
      <c r="F329" s="4">
        <v>770</v>
      </c>
      <c r="G329" s="4">
        <v>815</v>
      </c>
      <c r="H329" s="5">
        <v>5.5214723926380369</v>
      </c>
      <c r="I329" s="5">
        <v>94.478527607361968</v>
      </c>
    </row>
    <row r="330" spans="1:9" hidden="1" x14ac:dyDescent="0.2">
      <c r="A330" s="4">
        <v>2011</v>
      </c>
      <c r="B330" s="4" t="s">
        <v>6</v>
      </c>
      <c r="C330" s="4" t="s">
        <v>38</v>
      </c>
      <c r="D330" s="4">
        <v>7155</v>
      </c>
      <c r="E330" s="4">
        <v>125</v>
      </c>
      <c r="F330" s="4">
        <v>6960</v>
      </c>
      <c r="G330" s="4">
        <v>7085</v>
      </c>
      <c r="H330" s="5">
        <v>1.7642907551164433</v>
      </c>
      <c r="I330" s="5">
        <v>98.235709244883552</v>
      </c>
    </row>
    <row r="331" spans="1:9" hidden="1" x14ac:dyDescent="0.2">
      <c r="A331" s="4">
        <v>2011</v>
      </c>
      <c r="B331" s="4" t="s">
        <v>7</v>
      </c>
      <c r="C331" s="4" t="s">
        <v>38</v>
      </c>
      <c r="D331" s="4">
        <v>2515</v>
      </c>
      <c r="E331" s="4">
        <v>545</v>
      </c>
      <c r="F331" s="4">
        <v>1765</v>
      </c>
      <c r="G331" s="4">
        <v>2315</v>
      </c>
      <c r="H331" s="5">
        <v>23.542116630669547</v>
      </c>
      <c r="I331" s="5">
        <v>76.241900647948171</v>
      </c>
    </row>
    <row r="332" spans="1:9" hidden="1" x14ac:dyDescent="0.2">
      <c r="A332" s="4">
        <v>2011</v>
      </c>
      <c r="B332" s="4" t="s">
        <v>8</v>
      </c>
      <c r="C332" s="4" t="s">
        <v>38</v>
      </c>
      <c r="D332" s="4">
        <v>36355</v>
      </c>
      <c r="E332" s="4">
        <v>2505</v>
      </c>
      <c r="F332" s="4">
        <v>25390</v>
      </c>
      <c r="G332" s="4">
        <v>27895</v>
      </c>
      <c r="H332" s="5">
        <v>8.9801039612833833</v>
      </c>
      <c r="I332" s="5">
        <v>91.01989603871661</v>
      </c>
    </row>
    <row r="333" spans="1:9" hidden="1" x14ac:dyDescent="0.2">
      <c r="A333" s="4">
        <v>2011</v>
      </c>
      <c r="B333" s="4" t="s">
        <v>10</v>
      </c>
      <c r="C333" s="4" t="s">
        <v>38</v>
      </c>
      <c r="D333" s="4">
        <v>35400</v>
      </c>
      <c r="E333" s="4">
        <v>5610</v>
      </c>
      <c r="F333" s="4">
        <v>14675</v>
      </c>
      <c r="G333" s="4">
        <v>20280</v>
      </c>
      <c r="H333" s="5">
        <v>27.662721893491124</v>
      </c>
      <c r="I333" s="5">
        <v>72.361932938856015</v>
      </c>
    </row>
    <row r="334" spans="1:9" hidden="1" x14ac:dyDescent="0.2">
      <c r="A334" s="4">
        <v>2011</v>
      </c>
      <c r="B334" s="4" t="s">
        <v>11</v>
      </c>
      <c r="C334" s="4" t="s">
        <v>38</v>
      </c>
      <c r="D334" s="4">
        <v>1130</v>
      </c>
      <c r="E334" s="4">
        <v>40</v>
      </c>
      <c r="F334" s="4">
        <v>1650</v>
      </c>
      <c r="G334" s="4">
        <v>1690</v>
      </c>
      <c r="H334" s="5">
        <v>2.3668639053254439</v>
      </c>
      <c r="I334" s="5">
        <v>97.633136094674555</v>
      </c>
    </row>
    <row r="335" spans="1:9" hidden="1" x14ac:dyDescent="0.2">
      <c r="A335" s="4">
        <v>2011</v>
      </c>
      <c r="B335" s="4" t="s">
        <v>30</v>
      </c>
      <c r="C335" s="4" t="s">
        <v>38</v>
      </c>
      <c r="D335" s="4">
        <v>250</v>
      </c>
      <c r="E335" s="4">
        <v>15</v>
      </c>
      <c r="F335" s="4">
        <v>45</v>
      </c>
      <c r="G335" s="4">
        <v>60</v>
      </c>
      <c r="H335" s="5">
        <v>25</v>
      </c>
      <c r="I335" s="5">
        <v>75</v>
      </c>
    </row>
    <row r="336" spans="1:9" hidden="1" x14ac:dyDescent="0.2">
      <c r="A336" s="4">
        <v>2011</v>
      </c>
      <c r="B336" s="4" t="s">
        <v>12</v>
      </c>
      <c r="C336" s="4" t="s">
        <v>38</v>
      </c>
      <c r="D336" s="4">
        <v>430</v>
      </c>
      <c r="E336" s="4">
        <v>15</v>
      </c>
      <c r="F336" s="4">
        <v>255</v>
      </c>
      <c r="G336" s="4">
        <v>270</v>
      </c>
      <c r="H336" s="5">
        <v>5.5555555555555554</v>
      </c>
      <c r="I336" s="5">
        <v>94.444444444444443</v>
      </c>
    </row>
    <row r="337" spans="1:9" hidden="1" x14ac:dyDescent="0.2">
      <c r="A337" s="4">
        <v>2011</v>
      </c>
      <c r="B337" s="4" t="s">
        <v>13</v>
      </c>
      <c r="C337" s="4" t="s">
        <v>38</v>
      </c>
      <c r="D337" s="4">
        <v>1250</v>
      </c>
      <c r="E337" s="4">
        <v>25</v>
      </c>
      <c r="F337" s="4">
        <v>585</v>
      </c>
      <c r="G337" s="4">
        <v>615</v>
      </c>
      <c r="H337" s="5">
        <v>4.0650406504065044</v>
      </c>
      <c r="I337" s="5">
        <v>95.121951219512198</v>
      </c>
    </row>
    <row r="338" spans="1:9" hidden="1" x14ac:dyDescent="0.2">
      <c r="A338" s="4">
        <v>2011</v>
      </c>
      <c r="B338" s="4" t="s">
        <v>14</v>
      </c>
      <c r="C338" s="4" t="s">
        <v>38</v>
      </c>
      <c r="D338" s="4">
        <v>1315</v>
      </c>
      <c r="E338" s="4">
        <v>120</v>
      </c>
      <c r="F338" s="4">
        <v>485</v>
      </c>
      <c r="G338" s="4">
        <v>690</v>
      </c>
      <c r="H338" s="5">
        <v>17.391304347826086</v>
      </c>
      <c r="I338" s="5">
        <v>70.289855072463766</v>
      </c>
    </row>
    <row r="339" spans="1:9" hidden="1" x14ac:dyDescent="0.2">
      <c r="A339" s="4">
        <v>2011</v>
      </c>
      <c r="B339" s="4" t="s">
        <v>15</v>
      </c>
      <c r="C339" s="4" t="s">
        <v>38</v>
      </c>
      <c r="D339" s="4">
        <v>1505</v>
      </c>
      <c r="E339" s="4">
        <v>690</v>
      </c>
      <c r="F339" s="4">
        <v>565</v>
      </c>
      <c r="G339" s="4">
        <v>1255</v>
      </c>
      <c r="H339" s="5">
        <v>54.980079681274901</v>
      </c>
      <c r="I339" s="5">
        <v>45.019920318725099</v>
      </c>
    </row>
    <row r="340" spans="1:9" hidden="1" x14ac:dyDescent="0.2">
      <c r="A340" s="4">
        <v>2011</v>
      </c>
      <c r="B340" s="4" t="s">
        <v>16</v>
      </c>
      <c r="C340" s="4" t="s">
        <v>38</v>
      </c>
      <c r="D340" s="4">
        <v>9275</v>
      </c>
      <c r="E340" s="4">
        <v>3515</v>
      </c>
      <c r="F340" s="4">
        <v>6255</v>
      </c>
      <c r="G340" s="4">
        <v>9770</v>
      </c>
      <c r="H340" s="5">
        <v>35.977482088024566</v>
      </c>
      <c r="I340" s="5">
        <v>64.022517911975442</v>
      </c>
    </row>
    <row r="341" spans="1:9" hidden="1" x14ac:dyDescent="0.2">
      <c r="A341" s="4">
        <v>2011</v>
      </c>
      <c r="B341" s="4" t="s">
        <v>17</v>
      </c>
      <c r="C341" s="4" t="s">
        <v>38</v>
      </c>
      <c r="D341" s="4">
        <v>10690</v>
      </c>
      <c r="E341" s="4">
        <v>2380</v>
      </c>
      <c r="F341" s="4">
        <v>7105</v>
      </c>
      <c r="G341" s="4">
        <v>9485</v>
      </c>
      <c r="H341" s="5">
        <v>25.092250922509226</v>
      </c>
      <c r="I341" s="5">
        <v>74.907749077490777</v>
      </c>
    </row>
    <row r="342" spans="1:9" hidden="1" x14ac:dyDescent="0.2">
      <c r="A342" s="4">
        <v>2011</v>
      </c>
      <c r="B342" s="4" t="s">
        <v>18</v>
      </c>
      <c r="C342" s="4" t="s">
        <v>38</v>
      </c>
      <c r="D342" s="4">
        <v>3655</v>
      </c>
      <c r="E342" s="4">
        <v>260</v>
      </c>
      <c r="F342" s="4">
        <v>1600</v>
      </c>
      <c r="G342" s="4">
        <v>1860</v>
      </c>
      <c r="H342" s="5">
        <v>13.978494623655914</v>
      </c>
      <c r="I342" s="5">
        <v>86.021505376344081</v>
      </c>
    </row>
    <row r="343" spans="1:9" hidden="1" x14ac:dyDescent="0.2">
      <c r="A343" s="4">
        <v>2011</v>
      </c>
      <c r="B343" s="4" t="s">
        <v>19</v>
      </c>
      <c r="C343" s="4" t="s">
        <v>38</v>
      </c>
      <c r="D343" s="4">
        <v>180</v>
      </c>
      <c r="E343" s="4">
        <v>30</v>
      </c>
      <c r="F343" s="4">
        <v>40</v>
      </c>
      <c r="G343" s="4">
        <v>70</v>
      </c>
      <c r="H343" s="5">
        <v>42.857142857142854</v>
      </c>
      <c r="I343" s="5">
        <v>57.142857142857146</v>
      </c>
    </row>
    <row r="344" spans="1:9" hidden="1" x14ac:dyDescent="0.2">
      <c r="A344" s="4">
        <v>2011</v>
      </c>
      <c r="B344" s="4" t="s">
        <v>20</v>
      </c>
      <c r="C344" s="4" t="s">
        <v>38</v>
      </c>
      <c r="D344" s="4">
        <v>1625</v>
      </c>
      <c r="E344" s="4">
        <v>50</v>
      </c>
      <c r="F344" s="4">
        <v>970</v>
      </c>
      <c r="G344" s="4">
        <v>1020</v>
      </c>
      <c r="H344" s="5">
        <v>4.9019607843137258</v>
      </c>
      <c r="I344" s="5">
        <v>95.098039215686271</v>
      </c>
    </row>
    <row r="345" spans="1:9" hidden="1" x14ac:dyDescent="0.2">
      <c r="A345" s="4">
        <v>2011</v>
      </c>
      <c r="B345" s="4" t="s">
        <v>21</v>
      </c>
      <c r="C345" s="4" t="s">
        <v>38</v>
      </c>
      <c r="D345" s="4">
        <v>310</v>
      </c>
      <c r="E345" s="4">
        <v>15</v>
      </c>
      <c r="F345" s="4">
        <v>155</v>
      </c>
      <c r="G345" s="4">
        <v>165</v>
      </c>
      <c r="H345" s="5">
        <v>9.0909090909090917</v>
      </c>
      <c r="I345" s="5">
        <v>93.939393939393938</v>
      </c>
    </row>
    <row r="346" spans="1:9" hidden="1" x14ac:dyDescent="0.2">
      <c r="A346" s="4">
        <v>2011</v>
      </c>
      <c r="B346" s="4" t="s">
        <v>22</v>
      </c>
      <c r="C346" s="4" t="s">
        <v>38</v>
      </c>
      <c r="D346" s="4">
        <v>430</v>
      </c>
      <c r="E346" s="4">
        <v>85</v>
      </c>
      <c r="F346" s="4">
        <v>15</v>
      </c>
      <c r="G346" s="4">
        <v>170</v>
      </c>
      <c r="H346" s="5">
        <v>50</v>
      </c>
      <c r="I346" s="5">
        <v>8.8235294117647065</v>
      </c>
    </row>
    <row r="347" spans="1:9" hidden="1" x14ac:dyDescent="0.2">
      <c r="A347" s="4">
        <v>2011</v>
      </c>
      <c r="B347" s="4" t="s">
        <v>23</v>
      </c>
      <c r="C347" s="4" t="s">
        <v>38</v>
      </c>
      <c r="D347" s="4">
        <v>2130</v>
      </c>
      <c r="E347" s="4">
        <v>685</v>
      </c>
      <c r="F347" s="4">
        <v>1050</v>
      </c>
      <c r="G347" s="4">
        <v>1880</v>
      </c>
      <c r="H347" s="5">
        <v>36.436170212765958</v>
      </c>
      <c r="I347" s="5">
        <v>55.851063829787236</v>
      </c>
    </row>
    <row r="348" spans="1:9" x14ac:dyDescent="0.2">
      <c r="A348" s="4">
        <v>2011</v>
      </c>
      <c r="B348" s="4" t="s">
        <v>24</v>
      </c>
      <c r="C348" s="4" t="s">
        <v>38</v>
      </c>
      <c r="D348" s="4">
        <v>18980</v>
      </c>
      <c r="E348" s="4">
        <v>5290</v>
      </c>
      <c r="F348" s="4">
        <v>11505</v>
      </c>
      <c r="G348" s="4">
        <v>16795</v>
      </c>
      <c r="H348" s="5">
        <v>31.497469484965762</v>
      </c>
      <c r="I348" s="5">
        <v>68.502530515034238</v>
      </c>
    </row>
    <row r="349" spans="1:9" hidden="1" x14ac:dyDescent="0.2">
      <c r="A349" s="4">
        <v>2011</v>
      </c>
      <c r="B349" s="4" t="s">
        <v>31</v>
      </c>
      <c r="C349" s="4" t="s">
        <v>38</v>
      </c>
      <c r="D349" s="4">
        <v>17900</v>
      </c>
      <c r="E349" s="4">
        <v>4615</v>
      </c>
      <c r="F349" s="4">
        <v>10420</v>
      </c>
      <c r="G349" s="4">
        <v>15035</v>
      </c>
      <c r="H349" s="5">
        <v>30.695044895244429</v>
      </c>
      <c r="I349" s="5">
        <v>69.304955104755564</v>
      </c>
    </row>
    <row r="350" spans="1:9" hidden="1" x14ac:dyDescent="0.2">
      <c r="A350" s="4">
        <v>2011</v>
      </c>
      <c r="B350" s="4" t="s">
        <v>25</v>
      </c>
      <c r="C350" s="4" t="s">
        <v>38</v>
      </c>
      <c r="D350" s="4">
        <v>55</v>
      </c>
      <c r="E350" s="4">
        <v>10</v>
      </c>
      <c r="F350" s="4">
        <v>20</v>
      </c>
      <c r="G350" s="4">
        <v>30</v>
      </c>
      <c r="H350" s="5">
        <v>33.333333333333336</v>
      </c>
      <c r="I350" s="5">
        <v>66.666666666666671</v>
      </c>
    </row>
    <row r="351" spans="1:9" hidden="1" x14ac:dyDescent="0.2">
      <c r="A351" s="4">
        <v>2011</v>
      </c>
      <c r="B351" s="4" t="s">
        <v>26</v>
      </c>
      <c r="C351" s="4" t="s">
        <v>38</v>
      </c>
      <c r="D351" s="4">
        <v>50</v>
      </c>
      <c r="E351" s="4">
        <v>5</v>
      </c>
      <c r="F351" s="4">
        <v>20</v>
      </c>
      <c r="G351" s="4">
        <v>25</v>
      </c>
      <c r="H351" s="5">
        <v>20</v>
      </c>
      <c r="I351" s="5">
        <v>80</v>
      </c>
    </row>
    <row r="352" spans="1:9" hidden="1" x14ac:dyDescent="0.2">
      <c r="A352" s="4">
        <v>2011</v>
      </c>
      <c r="B352" s="4" t="s">
        <v>27</v>
      </c>
      <c r="C352" s="4" t="s">
        <v>38</v>
      </c>
      <c r="D352" s="4">
        <v>6080</v>
      </c>
      <c r="E352" s="4">
        <v>2260</v>
      </c>
      <c r="F352" s="4">
        <v>3970</v>
      </c>
      <c r="G352" s="4">
        <v>6230</v>
      </c>
      <c r="H352" s="5">
        <v>36.276083467094701</v>
      </c>
      <c r="I352" s="5">
        <v>63.723916532905299</v>
      </c>
    </row>
    <row r="353" spans="1:9" hidden="1" x14ac:dyDescent="0.2">
      <c r="A353" s="4">
        <v>2011</v>
      </c>
      <c r="B353" s="4" t="s">
        <v>28</v>
      </c>
      <c r="C353" s="4" t="s">
        <v>38</v>
      </c>
      <c r="D353" s="4">
        <v>17435</v>
      </c>
      <c r="E353" s="4">
        <v>3545</v>
      </c>
      <c r="F353" s="4">
        <v>6710</v>
      </c>
      <c r="G353" s="4">
        <v>10255</v>
      </c>
      <c r="H353" s="5">
        <v>34.56850316918576</v>
      </c>
      <c r="I353" s="5">
        <v>65.43149683081424</v>
      </c>
    </row>
    <row r="354" spans="1:9" hidden="1" x14ac:dyDescent="0.2">
      <c r="A354" s="4">
        <v>2011</v>
      </c>
      <c r="B354" s="4" t="s">
        <v>37</v>
      </c>
      <c r="C354" s="4" t="s">
        <v>39</v>
      </c>
      <c r="D354" s="4">
        <v>97360</v>
      </c>
      <c r="E354" s="4">
        <v>22895</v>
      </c>
      <c r="F354" s="4">
        <v>53500</v>
      </c>
      <c r="G354" s="4">
        <v>76560</v>
      </c>
      <c r="H354" s="5">
        <v>29.904649947753395</v>
      </c>
      <c r="I354" s="5">
        <v>69.879832810867299</v>
      </c>
    </row>
    <row r="355" spans="1:9" hidden="1" x14ac:dyDescent="0.2">
      <c r="A355" s="4">
        <v>2011</v>
      </c>
      <c r="B355" s="4" t="s">
        <v>0</v>
      </c>
      <c r="C355" s="4" t="s">
        <v>39</v>
      </c>
      <c r="D355" s="4">
        <v>11075</v>
      </c>
      <c r="E355" s="4">
        <v>1930</v>
      </c>
      <c r="F355" s="4">
        <v>5535</v>
      </c>
      <c r="G355" s="4">
        <v>7465</v>
      </c>
      <c r="H355" s="5">
        <v>25.853985264567985</v>
      </c>
      <c r="I355" s="5">
        <v>74.146014735432018</v>
      </c>
    </row>
    <row r="356" spans="1:9" hidden="1" x14ac:dyDescent="0.2">
      <c r="A356" s="4">
        <v>2011</v>
      </c>
      <c r="B356" s="4" t="s">
        <v>1</v>
      </c>
      <c r="C356" s="4" t="s">
        <v>39</v>
      </c>
      <c r="D356" s="4">
        <v>155</v>
      </c>
      <c r="E356" s="4">
        <v>50</v>
      </c>
      <c r="F356" s="4">
        <v>45</v>
      </c>
      <c r="G356" s="4">
        <v>95</v>
      </c>
      <c r="H356" s="5">
        <v>52.631578947368418</v>
      </c>
      <c r="I356" s="5">
        <v>47.368421052631582</v>
      </c>
    </row>
    <row r="357" spans="1:9" hidden="1" x14ac:dyDescent="0.2">
      <c r="A357" s="4">
        <v>2011</v>
      </c>
      <c r="B357" s="4" t="s">
        <v>2</v>
      </c>
      <c r="C357" s="4" t="s">
        <v>39</v>
      </c>
      <c r="D357" s="4">
        <v>200</v>
      </c>
      <c r="E357" s="4">
        <v>130</v>
      </c>
      <c r="F357" s="4">
        <v>100</v>
      </c>
      <c r="G357" s="4">
        <v>230</v>
      </c>
      <c r="H357" s="5">
        <v>56.521739130434781</v>
      </c>
      <c r="I357" s="5">
        <v>43.478260869565219</v>
      </c>
    </row>
    <row r="358" spans="1:9" hidden="1" x14ac:dyDescent="0.2">
      <c r="A358" s="4">
        <v>2011</v>
      </c>
      <c r="B358" s="4" t="s">
        <v>3</v>
      </c>
      <c r="C358" s="4" t="s">
        <v>39</v>
      </c>
      <c r="D358" s="4">
        <v>1120</v>
      </c>
      <c r="E358" s="4">
        <v>350</v>
      </c>
      <c r="F358" s="4">
        <v>620</v>
      </c>
      <c r="G358" s="4">
        <v>970</v>
      </c>
      <c r="H358" s="5">
        <v>36.082474226804123</v>
      </c>
      <c r="I358" s="5">
        <v>63.917525773195877</v>
      </c>
    </row>
    <row r="359" spans="1:9" hidden="1" x14ac:dyDescent="0.2">
      <c r="A359" s="4">
        <v>2011</v>
      </c>
      <c r="B359" s="4" t="s">
        <v>29</v>
      </c>
      <c r="C359" s="4" t="s">
        <v>39</v>
      </c>
      <c r="D359" s="4">
        <v>19630</v>
      </c>
      <c r="E359" s="4">
        <v>4130</v>
      </c>
      <c r="F359" s="4">
        <v>10305</v>
      </c>
      <c r="G359" s="4">
        <v>14435</v>
      </c>
      <c r="H359" s="5">
        <v>28.611014894354</v>
      </c>
      <c r="I359" s="5">
        <v>71.388985105646</v>
      </c>
    </row>
    <row r="360" spans="1:9" hidden="1" x14ac:dyDescent="0.2">
      <c r="A360" s="4">
        <v>2011</v>
      </c>
      <c r="B360" s="4" t="s">
        <v>4</v>
      </c>
      <c r="C360" s="4" t="s">
        <v>39</v>
      </c>
      <c r="D360" s="4">
        <v>10</v>
      </c>
      <c r="E360" s="4"/>
      <c r="F360" s="4"/>
      <c r="G360" s="4"/>
      <c r="H360" s="5"/>
      <c r="I360" s="5"/>
    </row>
    <row r="361" spans="1:9" hidden="1" x14ac:dyDescent="0.2">
      <c r="A361" s="4">
        <v>2011</v>
      </c>
      <c r="B361" s="4" t="s">
        <v>5</v>
      </c>
      <c r="C361" s="4" t="s">
        <v>39</v>
      </c>
      <c r="D361" s="4">
        <v>510</v>
      </c>
      <c r="E361" s="4">
        <v>30</v>
      </c>
      <c r="F361" s="4">
        <v>525</v>
      </c>
      <c r="G361" s="4">
        <v>550</v>
      </c>
      <c r="H361" s="5">
        <v>5.4545454545454541</v>
      </c>
      <c r="I361" s="5">
        <v>95.454545454545453</v>
      </c>
    </row>
    <row r="362" spans="1:9" hidden="1" x14ac:dyDescent="0.2">
      <c r="A362" s="4">
        <v>2011</v>
      </c>
      <c r="B362" s="4" t="s">
        <v>6</v>
      </c>
      <c r="C362" s="4" t="s">
        <v>39</v>
      </c>
      <c r="D362" s="4">
        <v>2130</v>
      </c>
      <c r="E362" s="4">
        <v>55</v>
      </c>
      <c r="F362" s="4">
        <v>1525</v>
      </c>
      <c r="G362" s="4">
        <v>1575</v>
      </c>
      <c r="H362" s="5">
        <v>3.4920634920634921</v>
      </c>
      <c r="I362" s="5">
        <v>96.825396825396822</v>
      </c>
    </row>
    <row r="363" spans="1:9" hidden="1" x14ac:dyDescent="0.2">
      <c r="A363" s="4">
        <v>2011</v>
      </c>
      <c r="B363" s="4" t="s">
        <v>7</v>
      </c>
      <c r="C363" s="4" t="s">
        <v>39</v>
      </c>
      <c r="D363" s="4">
        <v>905</v>
      </c>
      <c r="E363" s="4">
        <v>440</v>
      </c>
      <c r="F363" s="4">
        <v>645</v>
      </c>
      <c r="G363" s="4">
        <v>1085</v>
      </c>
      <c r="H363" s="5">
        <v>40.552995391705068</v>
      </c>
      <c r="I363" s="5">
        <v>59.447004608294932</v>
      </c>
    </row>
    <row r="364" spans="1:9" hidden="1" x14ac:dyDescent="0.2">
      <c r="A364" s="4">
        <v>2011</v>
      </c>
      <c r="B364" s="4" t="s">
        <v>8</v>
      </c>
      <c r="C364" s="4" t="s">
        <v>39</v>
      </c>
      <c r="D364" s="4">
        <v>20980</v>
      </c>
      <c r="E364" s="4">
        <v>2110</v>
      </c>
      <c r="F364" s="4">
        <v>12215</v>
      </c>
      <c r="G364" s="4">
        <v>14325</v>
      </c>
      <c r="H364" s="5">
        <v>14.729493891797556</v>
      </c>
      <c r="I364" s="5">
        <v>85.27050610820244</v>
      </c>
    </row>
    <row r="365" spans="1:9" hidden="1" x14ac:dyDescent="0.2">
      <c r="A365" s="4">
        <v>2011</v>
      </c>
      <c r="B365" s="4" t="s">
        <v>10</v>
      </c>
      <c r="C365" s="4" t="s">
        <v>39</v>
      </c>
      <c r="D365" s="4">
        <v>4955</v>
      </c>
      <c r="E365" s="4">
        <v>1545</v>
      </c>
      <c r="F365" s="4">
        <v>2340</v>
      </c>
      <c r="G365" s="4">
        <v>3885</v>
      </c>
      <c r="H365" s="5">
        <v>39.768339768339771</v>
      </c>
      <c r="I365" s="5">
        <v>60.231660231660229</v>
      </c>
    </row>
    <row r="366" spans="1:9" hidden="1" x14ac:dyDescent="0.2">
      <c r="A366" s="4">
        <v>2011</v>
      </c>
      <c r="B366" s="4" t="s">
        <v>11</v>
      </c>
      <c r="C366" s="4" t="s">
        <v>39</v>
      </c>
      <c r="D366" s="4">
        <v>640</v>
      </c>
      <c r="E366" s="4">
        <v>30</v>
      </c>
      <c r="F366" s="4">
        <v>910</v>
      </c>
      <c r="G366" s="4">
        <v>940</v>
      </c>
      <c r="H366" s="5">
        <v>3.1914893617021276</v>
      </c>
      <c r="I366" s="5">
        <v>96.808510638297875</v>
      </c>
    </row>
    <row r="367" spans="1:9" hidden="1" x14ac:dyDescent="0.2">
      <c r="A367" s="4">
        <v>2011</v>
      </c>
      <c r="B367" s="4" t="s">
        <v>30</v>
      </c>
      <c r="C367" s="4" t="s">
        <v>39</v>
      </c>
      <c r="D367" s="4">
        <v>90</v>
      </c>
      <c r="E367" s="4">
        <v>5</v>
      </c>
      <c r="F367" s="4">
        <v>25</v>
      </c>
      <c r="G367" s="4">
        <v>30</v>
      </c>
      <c r="H367" s="5">
        <v>16.666666666666668</v>
      </c>
      <c r="I367" s="5">
        <v>83.333333333333329</v>
      </c>
    </row>
    <row r="368" spans="1:9" hidden="1" x14ac:dyDescent="0.2">
      <c r="A368" s="4">
        <v>2011</v>
      </c>
      <c r="B368" s="4" t="s">
        <v>12</v>
      </c>
      <c r="C368" s="4" t="s">
        <v>39</v>
      </c>
      <c r="D368" s="4">
        <v>95</v>
      </c>
      <c r="E368" s="4">
        <v>5</v>
      </c>
      <c r="F368" s="4">
        <v>30</v>
      </c>
      <c r="G368" s="4">
        <v>35</v>
      </c>
      <c r="H368" s="5">
        <v>14.285714285714286</v>
      </c>
      <c r="I368" s="5">
        <v>85.714285714285708</v>
      </c>
    </row>
    <row r="369" spans="1:9" hidden="1" x14ac:dyDescent="0.2">
      <c r="A369" s="4">
        <v>2011</v>
      </c>
      <c r="B369" s="4" t="s">
        <v>13</v>
      </c>
      <c r="C369" s="4" t="s">
        <v>39</v>
      </c>
      <c r="D369" s="4">
        <v>905</v>
      </c>
      <c r="E369" s="4">
        <v>10</v>
      </c>
      <c r="F369" s="4">
        <v>400</v>
      </c>
      <c r="G369" s="4">
        <v>405</v>
      </c>
      <c r="H369" s="5">
        <v>2.4691358024691357</v>
      </c>
      <c r="I369" s="5">
        <v>98.76543209876543</v>
      </c>
    </row>
    <row r="370" spans="1:9" hidden="1" x14ac:dyDescent="0.2">
      <c r="A370" s="4">
        <v>2011</v>
      </c>
      <c r="B370" s="4" t="s">
        <v>14</v>
      </c>
      <c r="C370" s="4" t="s">
        <v>39</v>
      </c>
      <c r="D370" s="4">
        <v>390</v>
      </c>
      <c r="E370" s="4">
        <v>35</v>
      </c>
      <c r="F370" s="4">
        <v>130</v>
      </c>
      <c r="G370" s="4">
        <v>205</v>
      </c>
      <c r="H370" s="5">
        <v>17.073170731707318</v>
      </c>
      <c r="I370" s="5">
        <v>63.414634146341463</v>
      </c>
    </row>
    <row r="371" spans="1:9" hidden="1" x14ac:dyDescent="0.2">
      <c r="A371" s="4">
        <v>2011</v>
      </c>
      <c r="B371" s="4" t="s">
        <v>15</v>
      </c>
      <c r="C371" s="4" t="s">
        <v>39</v>
      </c>
      <c r="D371" s="4">
        <v>370</v>
      </c>
      <c r="E371" s="4">
        <v>185</v>
      </c>
      <c r="F371" s="4">
        <v>155</v>
      </c>
      <c r="G371" s="4">
        <v>340</v>
      </c>
      <c r="H371" s="5">
        <v>54.411764705882355</v>
      </c>
      <c r="I371" s="5">
        <v>45.588235294117645</v>
      </c>
    </row>
    <row r="372" spans="1:9" hidden="1" x14ac:dyDescent="0.2">
      <c r="A372" s="4">
        <v>2011</v>
      </c>
      <c r="B372" s="4" t="s">
        <v>16</v>
      </c>
      <c r="C372" s="4" t="s">
        <v>39</v>
      </c>
      <c r="D372" s="4">
        <v>5325</v>
      </c>
      <c r="E372" s="4">
        <v>3315</v>
      </c>
      <c r="F372" s="4">
        <v>2710</v>
      </c>
      <c r="G372" s="4">
        <v>6025</v>
      </c>
      <c r="H372" s="5">
        <v>55.020746887966808</v>
      </c>
      <c r="I372" s="5">
        <v>44.979253112033192</v>
      </c>
    </row>
    <row r="373" spans="1:9" hidden="1" x14ac:dyDescent="0.2">
      <c r="A373" s="4">
        <v>2011</v>
      </c>
      <c r="B373" s="4" t="s">
        <v>17</v>
      </c>
      <c r="C373" s="4" t="s">
        <v>39</v>
      </c>
      <c r="D373" s="4">
        <v>3765</v>
      </c>
      <c r="E373" s="4">
        <v>1705</v>
      </c>
      <c r="F373" s="4">
        <v>2075</v>
      </c>
      <c r="G373" s="4">
        <v>3785</v>
      </c>
      <c r="H373" s="5">
        <v>45.046235138705413</v>
      </c>
      <c r="I373" s="5">
        <v>54.821664464993397</v>
      </c>
    </row>
    <row r="374" spans="1:9" hidden="1" x14ac:dyDescent="0.2">
      <c r="A374" s="4">
        <v>2011</v>
      </c>
      <c r="B374" s="4" t="s">
        <v>18</v>
      </c>
      <c r="C374" s="4" t="s">
        <v>39</v>
      </c>
      <c r="D374" s="4">
        <v>3235</v>
      </c>
      <c r="E374" s="4">
        <v>215</v>
      </c>
      <c r="F374" s="4">
        <v>1140</v>
      </c>
      <c r="G374" s="4">
        <v>1355</v>
      </c>
      <c r="H374" s="5">
        <v>15.867158671586715</v>
      </c>
      <c r="I374" s="5">
        <v>84.132841328413278</v>
      </c>
    </row>
    <row r="375" spans="1:9" hidden="1" x14ac:dyDescent="0.2">
      <c r="A375" s="4">
        <v>2011</v>
      </c>
      <c r="B375" s="4" t="s">
        <v>19</v>
      </c>
      <c r="C375" s="4" t="s">
        <v>39</v>
      </c>
      <c r="D375" s="4">
        <v>95</v>
      </c>
      <c r="E375" s="4">
        <v>35</v>
      </c>
      <c r="F375" s="4">
        <v>5</v>
      </c>
      <c r="G375" s="4">
        <v>40</v>
      </c>
      <c r="H375" s="5">
        <v>87.5</v>
      </c>
      <c r="I375" s="5">
        <v>12.5</v>
      </c>
    </row>
    <row r="376" spans="1:9" hidden="1" x14ac:dyDescent="0.2">
      <c r="A376" s="4">
        <v>2011</v>
      </c>
      <c r="B376" s="4" t="s">
        <v>20</v>
      </c>
      <c r="C376" s="4" t="s">
        <v>39</v>
      </c>
      <c r="D376" s="4">
        <v>95</v>
      </c>
      <c r="E376" s="4">
        <v>25</v>
      </c>
      <c r="F376" s="4">
        <v>30</v>
      </c>
      <c r="G376" s="4">
        <v>55</v>
      </c>
      <c r="H376" s="5">
        <v>45.454545454545453</v>
      </c>
      <c r="I376" s="5">
        <v>54.545454545454547</v>
      </c>
    </row>
    <row r="377" spans="1:9" hidden="1" x14ac:dyDescent="0.2">
      <c r="A377" s="4">
        <v>2011</v>
      </c>
      <c r="B377" s="4" t="s">
        <v>21</v>
      </c>
      <c r="C377" s="4" t="s">
        <v>39</v>
      </c>
      <c r="D377" s="4">
        <v>45</v>
      </c>
      <c r="E377" s="4">
        <v>10</v>
      </c>
      <c r="F377" s="4">
        <v>40</v>
      </c>
      <c r="G377" s="4">
        <v>45</v>
      </c>
      <c r="H377" s="5">
        <v>22.222222222222221</v>
      </c>
      <c r="I377" s="5">
        <v>88.888888888888886</v>
      </c>
    </row>
    <row r="378" spans="1:9" hidden="1" x14ac:dyDescent="0.2">
      <c r="A378" s="4">
        <v>2011</v>
      </c>
      <c r="B378" s="4" t="s">
        <v>22</v>
      </c>
      <c r="C378" s="4" t="s">
        <v>39</v>
      </c>
      <c r="D378" s="4">
        <v>60</v>
      </c>
      <c r="E378" s="4">
        <v>30</v>
      </c>
      <c r="F378" s="4"/>
      <c r="G378" s="4">
        <v>45</v>
      </c>
      <c r="H378" s="5">
        <v>66.666666666666671</v>
      </c>
      <c r="I378" s="5"/>
    </row>
    <row r="379" spans="1:9" hidden="1" x14ac:dyDescent="0.2">
      <c r="A379" s="4">
        <v>2011</v>
      </c>
      <c r="B379" s="4" t="s">
        <v>23</v>
      </c>
      <c r="C379" s="4" t="s">
        <v>39</v>
      </c>
      <c r="D379" s="4">
        <v>835</v>
      </c>
      <c r="E379" s="4">
        <v>380</v>
      </c>
      <c r="F379" s="4">
        <v>260</v>
      </c>
      <c r="G379" s="4">
        <v>750</v>
      </c>
      <c r="H379" s="5">
        <v>50.666666666666664</v>
      </c>
      <c r="I379" s="5">
        <v>34.666666666666664</v>
      </c>
    </row>
    <row r="380" spans="1:9" x14ac:dyDescent="0.2">
      <c r="A380" s="4">
        <v>2011</v>
      </c>
      <c r="B380" s="4" t="s">
        <v>24</v>
      </c>
      <c r="C380" s="4" t="s">
        <v>39</v>
      </c>
      <c r="D380" s="4">
        <v>10730</v>
      </c>
      <c r="E380" s="4">
        <v>3515</v>
      </c>
      <c r="F380" s="4">
        <v>6455</v>
      </c>
      <c r="G380" s="4">
        <v>9970</v>
      </c>
      <c r="H380" s="5">
        <v>35.255767301905721</v>
      </c>
      <c r="I380" s="5">
        <v>64.744232698094279</v>
      </c>
    </row>
    <row r="381" spans="1:9" hidden="1" x14ac:dyDescent="0.2">
      <c r="A381" s="4">
        <v>2011</v>
      </c>
      <c r="B381" s="4" t="s">
        <v>31</v>
      </c>
      <c r="C381" s="4" t="s">
        <v>39</v>
      </c>
      <c r="D381" s="4">
        <v>9005</v>
      </c>
      <c r="E381" s="4">
        <v>2620</v>
      </c>
      <c r="F381" s="4">
        <v>5290</v>
      </c>
      <c r="G381" s="4">
        <v>7910</v>
      </c>
      <c r="H381" s="5">
        <v>33.122629582806574</v>
      </c>
      <c r="I381" s="5">
        <v>66.877370417193433</v>
      </c>
    </row>
    <row r="382" spans="1:9" hidden="1" x14ac:dyDescent="0.2">
      <c r="A382" s="4">
        <v>2011</v>
      </c>
      <c r="B382" s="4" t="s">
        <v>25</v>
      </c>
      <c r="C382" s="4" t="s">
        <v>39</v>
      </c>
      <c r="D382" s="4">
        <v>15</v>
      </c>
      <c r="E382" s="4">
        <v>0</v>
      </c>
      <c r="F382" s="4">
        <v>10</v>
      </c>
      <c r="G382" s="4">
        <v>10</v>
      </c>
      <c r="H382" s="5">
        <v>0</v>
      </c>
      <c r="I382" s="5">
        <v>100</v>
      </c>
    </row>
    <row r="383" spans="1:9" hidden="1" x14ac:dyDescent="0.2">
      <c r="A383" s="4">
        <v>2011</v>
      </c>
      <c r="B383" s="4" t="s">
        <v>26</v>
      </c>
      <c r="C383" s="4" t="s">
        <v>39</v>
      </c>
      <c r="D383" s="4">
        <v>25</v>
      </c>
      <c r="E383" s="4">
        <v>5</v>
      </c>
      <c r="F383" s="4">
        <v>15</v>
      </c>
      <c r="G383" s="4">
        <v>20</v>
      </c>
      <c r="H383" s="5">
        <v>25</v>
      </c>
      <c r="I383" s="5">
        <v>75</v>
      </c>
    </row>
    <row r="384" spans="1:9" hidden="1" x14ac:dyDescent="0.2">
      <c r="A384" s="4">
        <v>2011</v>
      </c>
      <c r="B384" s="4" t="s">
        <v>27</v>
      </c>
      <c r="C384" s="4" t="s">
        <v>39</v>
      </c>
      <c r="D384" s="4">
        <v>2970</v>
      </c>
      <c r="E384" s="4">
        <v>1755</v>
      </c>
      <c r="F384" s="4">
        <v>1605</v>
      </c>
      <c r="G384" s="4">
        <v>3360</v>
      </c>
      <c r="H384" s="5">
        <v>52.232142857142854</v>
      </c>
      <c r="I384" s="5">
        <v>47.767857142857146</v>
      </c>
    </row>
    <row r="385" spans="1:9" hidden="1" x14ac:dyDescent="0.2">
      <c r="A385" s="4">
        <v>2011</v>
      </c>
      <c r="B385" s="4" t="s">
        <v>28</v>
      </c>
      <c r="C385" s="4" t="s">
        <v>39</v>
      </c>
      <c r="D385" s="4">
        <v>6435</v>
      </c>
      <c r="E385" s="4">
        <v>2900</v>
      </c>
      <c r="F385" s="4">
        <v>1140</v>
      </c>
      <c r="G385" s="4">
        <v>4035</v>
      </c>
      <c r="H385" s="5">
        <v>71.871127633209412</v>
      </c>
      <c r="I385" s="5">
        <v>28.25278810408922</v>
      </c>
    </row>
    <row r="386" spans="1:9" hidden="1" x14ac:dyDescent="0.2">
      <c r="A386" s="4">
        <v>2012</v>
      </c>
      <c r="B386" s="4" t="s">
        <v>37</v>
      </c>
      <c r="C386" s="4" t="s">
        <v>40</v>
      </c>
      <c r="D386" s="4">
        <v>336015</v>
      </c>
      <c r="E386" s="4">
        <v>91025</v>
      </c>
      <c r="F386" s="4">
        <v>198005</v>
      </c>
      <c r="G386" s="4">
        <v>289035</v>
      </c>
      <c r="H386" s="5">
        <v>31.49272579445396</v>
      </c>
      <c r="I386" s="5">
        <v>68.505544311242588</v>
      </c>
    </row>
    <row r="387" spans="1:9" hidden="1" x14ac:dyDescent="0.2">
      <c r="A387" s="4">
        <v>2012</v>
      </c>
      <c r="B387" s="4" t="s">
        <v>0</v>
      </c>
      <c r="C387" s="4" t="s">
        <v>40</v>
      </c>
      <c r="D387" s="4">
        <v>28285</v>
      </c>
      <c r="E387" s="4">
        <v>5555</v>
      </c>
      <c r="F387" s="4">
        <v>19085</v>
      </c>
      <c r="G387" s="4">
        <v>24640</v>
      </c>
      <c r="H387" s="5">
        <v>22.544642857142858</v>
      </c>
      <c r="I387" s="5">
        <v>77.455357142857139</v>
      </c>
    </row>
    <row r="388" spans="1:9" hidden="1" x14ac:dyDescent="0.2">
      <c r="A388" s="4">
        <v>2012</v>
      </c>
      <c r="B388" s="4" t="s">
        <v>1</v>
      </c>
      <c r="C388" s="4" t="s">
        <v>40</v>
      </c>
      <c r="D388" s="4">
        <v>1385</v>
      </c>
      <c r="E388" s="4">
        <v>170</v>
      </c>
      <c r="F388" s="4">
        <v>470</v>
      </c>
      <c r="G388" s="4">
        <v>640</v>
      </c>
      <c r="H388" s="5">
        <v>26.5625</v>
      </c>
      <c r="I388" s="5">
        <v>73.4375</v>
      </c>
    </row>
    <row r="389" spans="1:9" hidden="1" x14ac:dyDescent="0.2">
      <c r="A389" s="4">
        <v>2012</v>
      </c>
      <c r="B389" s="4" t="s">
        <v>2</v>
      </c>
      <c r="C389" s="4" t="s">
        <v>40</v>
      </c>
      <c r="D389" s="4">
        <v>755</v>
      </c>
      <c r="E389" s="4">
        <v>175</v>
      </c>
      <c r="F389" s="4">
        <v>560</v>
      </c>
      <c r="G389" s="4">
        <v>735</v>
      </c>
      <c r="H389" s="5">
        <v>23.80952380952381</v>
      </c>
      <c r="I389" s="5">
        <v>76.19047619047619</v>
      </c>
    </row>
    <row r="390" spans="1:9" hidden="1" x14ac:dyDescent="0.2">
      <c r="A390" s="4">
        <v>2012</v>
      </c>
      <c r="B390" s="4" t="s">
        <v>3</v>
      </c>
      <c r="C390" s="4" t="s">
        <v>40</v>
      </c>
      <c r="D390" s="4">
        <v>6075</v>
      </c>
      <c r="E390" s="4">
        <v>1700</v>
      </c>
      <c r="F390" s="4">
        <v>2995</v>
      </c>
      <c r="G390" s="4">
        <v>4695</v>
      </c>
      <c r="H390" s="5">
        <v>36.208732694355696</v>
      </c>
      <c r="I390" s="5">
        <v>63.791267305644304</v>
      </c>
    </row>
    <row r="391" spans="1:9" hidden="1" x14ac:dyDescent="0.2">
      <c r="A391" s="4">
        <v>2012</v>
      </c>
      <c r="B391" s="4" t="s">
        <v>29</v>
      </c>
      <c r="C391" s="4" t="s">
        <v>40</v>
      </c>
      <c r="D391" s="4">
        <v>77650</v>
      </c>
      <c r="E391" s="4">
        <v>17140</v>
      </c>
      <c r="F391" s="4">
        <v>41625</v>
      </c>
      <c r="G391" s="4">
        <v>58765</v>
      </c>
      <c r="H391" s="5">
        <v>29.167021186080149</v>
      </c>
      <c r="I391" s="5">
        <v>70.832978813919851</v>
      </c>
    </row>
    <row r="392" spans="1:9" hidden="1" x14ac:dyDescent="0.2">
      <c r="A392" s="4">
        <v>2012</v>
      </c>
      <c r="B392" s="4" t="s">
        <v>4</v>
      </c>
      <c r="C392" s="4" t="s">
        <v>40</v>
      </c>
      <c r="D392" s="4">
        <v>75</v>
      </c>
      <c r="E392" s="4">
        <v>10</v>
      </c>
      <c r="F392" s="4">
        <v>45</v>
      </c>
      <c r="G392" s="4">
        <v>55</v>
      </c>
      <c r="H392" s="5">
        <v>18.181818181818183</v>
      </c>
      <c r="I392" s="5">
        <v>81.818181818181813</v>
      </c>
    </row>
    <row r="393" spans="1:9" hidden="1" x14ac:dyDescent="0.2">
      <c r="A393" s="4">
        <v>2012</v>
      </c>
      <c r="B393" s="4" t="s">
        <v>5</v>
      </c>
      <c r="C393" s="4" t="s">
        <v>40</v>
      </c>
      <c r="D393" s="4">
        <v>955</v>
      </c>
      <c r="E393" s="4">
        <v>100</v>
      </c>
      <c r="F393" s="4">
        <v>840</v>
      </c>
      <c r="G393" s="4">
        <v>940</v>
      </c>
      <c r="H393" s="5">
        <v>10.638297872340425</v>
      </c>
      <c r="I393" s="5">
        <v>89.361702127659569</v>
      </c>
    </row>
    <row r="394" spans="1:9" hidden="1" x14ac:dyDescent="0.2">
      <c r="A394" s="4">
        <v>2012</v>
      </c>
      <c r="B394" s="4" t="s">
        <v>6</v>
      </c>
      <c r="C394" s="4" t="s">
        <v>40</v>
      </c>
      <c r="D394" s="4">
        <v>9575</v>
      </c>
      <c r="E394" s="4">
        <v>95</v>
      </c>
      <c r="F394" s="4">
        <v>11095</v>
      </c>
      <c r="G394" s="4">
        <v>11195</v>
      </c>
      <c r="H394" s="5">
        <v>0.84859312192943281</v>
      </c>
      <c r="I394" s="5">
        <v>99.106744082179546</v>
      </c>
    </row>
    <row r="395" spans="1:9" hidden="1" x14ac:dyDescent="0.2">
      <c r="A395" s="4">
        <v>2012</v>
      </c>
      <c r="B395" s="4" t="s">
        <v>7</v>
      </c>
      <c r="C395" s="4" t="s">
        <v>40</v>
      </c>
      <c r="D395" s="4">
        <v>2565</v>
      </c>
      <c r="E395" s="4">
        <v>525</v>
      </c>
      <c r="F395" s="4">
        <v>2075</v>
      </c>
      <c r="G395" s="4">
        <v>2605</v>
      </c>
      <c r="H395" s="5">
        <v>20.153550863723609</v>
      </c>
      <c r="I395" s="5">
        <v>79.654510556621887</v>
      </c>
    </row>
    <row r="396" spans="1:9" hidden="1" x14ac:dyDescent="0.2">
      <c r="A396" s="4">
        <v>2012</v>
      </c>
      <c r="B396" s="4" t="s">
        <v>8</v>
      </c>
      <c r="C396" s="4" t="s">
        <v>40</v>
      </c>
      <c r="D396" s="4">
        <v>61455</v>
      </c>
      <c r="E396" s="4">
        <v>8645</v>
      </c>
      <c r="F396" s="4">
        <v>51185</v>
      </c>
      <c r="G396" s="4">
        <v>59830</v>
      </c>
      <c r="H396" s="5">
        <v>14.449272939996657</v>
      </c>
      <c r="I396" s="5">
        <v>85.550727060003339</v>
      </c>
    </row>
    <row r="397" spans="1:9" hidden="1" x14ac:dyDescent="0.2">
      <c r="A397" s="4">
        <v>2012</v>
      </c>
      <c r="B397" s="4" t="s">
        <v>9</v>
      </c>
      <c r="C397" s="4" t="s">
        <v>40</v>
      </c>
      <c r="D397" s="4"/>
      <c r="E397" s="4">
        <v>20</v>
      </c>
      <c r="F397" s="4">
        <v>120</v>
      </c>
      <c r="G397" s="4">
        <v>140</v>
      </c>
      <c r="H397" s="5">
        <v>14.285714285714286</v>
      </c>
      <c r="I397" s="5">
        <v>85.714285714285708</v>
      </c>
    </row>
    <row r="398" spans="1:9" hidden="1" x14ac:dyDescent="0.2">
      <c r="A398" s="4">
        <v>2012</v>
      </c>
      <c r="B398" s="4" t="s">
        <v>10</v>
      </c>
      <c r="C398" s="4" t="s">
        <v>40</v>
      </c>
      <c r="D398" s="4">
        <v>17350</v>
      </c>
      <c r="E398" s="4">
        <v>22030</v>
      </c>
      <c r="F398" s="4">
        <v>5260</v>
      </c>
      <c r="G398" s="4">
        <v>27290</v>
      </c>
      <c r="H398" s="5">
        <v>80.725540491022358</v>
      </c>
      <c r="I398" s="5">
        <v>19.274459508977646</v>
      </c>
    </row>
    <row r="399" spans="1:9" hidden="1" x14ac:dyDescent="0.2">
      <c r="A399" s="4">
        <v>2012</v>
      </c>
      <c r="B399" s="4" t="s">
        <v>11</v>
      </c>
      <c r="C399" s="4" t="s">
        <v>40</v>
      </c>
      <c r="D399" s="4">
        <v>1635</v>
      </c>
      <c r="E399" s="4">
        <v>105</v>
      </c>
      <c r="F399" s="4">
        <v>1230</v>
      </c>
      <c r="G399" s="4">
        <v>1335</v>
      </c>
      <c r="H399" s="5">
        <v>7.8651685393258424</v>
      </c>
      <c r="I399" s="5">
        <v>92.134831460674164</v>
      </c>
    </row>
    <row r="400" spans="1:9" hidden="1" x14ac:dyDescent="0.2">
      <c r="A400" s="4">
        <v>2012</v>
      </c>
      <c r="B400" s="4" t="s">
        <v>30</v>
      </c>
      <c r="C400" s="4" t="s">
        <v>40</v>
      </c>
      <c r="D400" s="4">
        <v>205</v>
      </c>
      <c r="E400" s="4">
        <v>25</v>
      </c>
      <c r="F400" s="4">
        <v>120</v>
      </c>
      <c r="G400" s="4">
        <v>145</v>
      </c>
      <c r="H400" s="5">
        <v>17.241379310344829</v>
      </c>
      <c r="I400" s="5">
        <v>82.758620689655174</v>
      </c>
    </row>
    <row r="401" spans="1:9" hidden="1" x14ac:dyDescent="0.2">
      <c r="A401" s="4">
        <v>2012</v>
      </c>
      <c r="B401" s="4" t="s">
        <v>12</v>
      </c>
      <c r="C401" s="4" t="s">
        <v>40</v>
      </c>
      <c r="D401" s="4">
        <v>645</v>
      </c>
      <c r="E401" s="4">
        <v>55</v>
      </c>
      <c r="F401" s="4">
        <v>335</v>
      </c>
      <c r="G401" s="4">
        <v>390</v>
      </c>
      <c r="H401" s="5">
        <v>14.102564102564102</v>
      </c>
      <c r="I401" s="5">
        <v>85.897435897435898</v>
      </c>
    </row>
    <row r="402" spans="1:9" hidden="1" x14ac:dyDescent="0.2">
      <c r="A402" s="4">
        <v>2012</v>
      </c>
      <c r="B402" s="4" t="s">
        <v>13</v>
      </c>
      <c r="C402" s="4" t="s">
        <v>40</v>
      </c>
      <c r="D402" s="4">
        <v>2055</v>
      </c>
      <c r="E402" s="4">
        <v>40</v>
      </c>
      <c r="F402" s="4">
        <v>1610</v>
      </c>
      <c r="G402" s="4">
        <v>1650</v>
      </c>
      <c r="H402" s="5">
        <v>2.4242424242424243</v>
      </c>
      <c r="I402" s="5">
        <v>97.575757575757578</v>
      </c>
    </row>
    <row r="403" spans="1:9" hidden="1" x14ac:dyDescent="0.2">
      <c r="A403" s="4">
        <v>2012</v>
      </c>
      <c r="B403" s="4" t="s">
        <v>14</v>
      </c>
      <c r="C403" s="4" t="s">
        <v>40</v>
      </c>
      <c r="D403" s="4">
        <v>2155</v>
      </c>
      <c r="E403" s="4">
        <v>350</v>
      </c>
      <c r="F403" s="4">
        <v>750</v>
      </c>
      <c r="G403" s="4">
        <v>1100</v>
      </c>
      <c r="H403" s="5">
        <v>31.818181818181817</v>
      </c>
      <c r="I403" s="5">
        <v>68.181818181818187</v>
      </c>
    </row>
    <row r="404" spans="1:9" hidden="1" x14ac:dyDescent="0.2">
      <c r="A404" s="4">
        <v>2012</v>
      </c>
      <c r="B404" s="4" t="s">
        <v>15</v>
      </c>
      <c r="C404" s="4" t="s">
        <v>40</v>
      </c>
      <c r="D404" s="4">
        <v>2080</v>
      </c>
      <c r="E404" s="4">
        <v>1435</v>
      </c>
      <c r="F404" s="4">
        <v>155</v>
      </c>
      <c r="G404" s="4">
        <v>1590</v>
      </c>
      <c r="H404" s="5">
        <v>90.25157232704403</v>
      </c>
      <c r="I404" s="5">
        <v>9.7484276729559749</v>
      </c>
    </row>
    <row r="405" spans="1:9" hidden="1" x14ac:dyDescent="0.2">
      <c r="A405" s="4">
        <v>2012</v>
      </c>
      <c r="B405" s="4" t="s">
        <v>16</v>
      </c>
      <c r="C405" s="4" t="s">
        <v>40</v>
      </c>
      <c r="D405" s="4">
        <v>13100</v>
      </c>
      <c r="E405" s="4">
        <v>5505</v>
      </c>
      <c r="F405" s="4">
        <v>8165</v>
      </c>
      <c r="G405" s="4">
        <v>13670</v>
      </c>
      <c r="H405" s="5">
        <v>40.270665691294809</v>
      </c>
      <c r="I405" s="5">
        <v>59.729334308705191</v>
      </c>
    </row>
    <row r="406" spans="1:9" hidden="1" x14ac:dyDescent="0.2">
      <c r="A406" s="4">
        <v>2012</v>
      </c>
      <c r="B406" s="4" t="s">
        <v>17</v>
      </c>
      <c r="C406" s="4" t="s">
        <v>40</v>
      </c>
      <c r="D406" s="4">
        <v>17450</v>
      </c>
      <c r="E406" s="4">
        <v>4460</v>
      </c>
      <c r="F406" s="4">
        <v>11445</v>
      </c>
      <c r="G406" s="4">
        <v>15905</v>
      </c>
      <c r="H406" s="5">
        <v>28.041496384784658</v>
      </c>
      <c r="I406" s="5">
        <v>71.958503615215335</v>
      </c>
    </row>
    <row r="407" spans="1:9" hidden="1" x14ac:dyDescent="0.2">
      <c r="A407" s="4">
        <v>2012</v>
      </c>
      <c r="B407" s="4" t="s">
        <v>18</v>
      </c>
      <c r="C407" s="4" t="s">
        <v>40</v>
      </c>
      <c r="D407" s="4">
        <v>10755</v>
      </c>
      <c r="E407" s="4">
        <v>520</v>
      </c>
      <c r="F407" s="4">
        <v>1960</v>
      </c>
      <c r="G407" s="4">
        <v>2480</v>
      </c>
      <c r="H407" s="5">
        <v>20.967741935483872</v>
      </c>
      <c r="I407" s="5">
        <v>79.032258064516128</v>
      </c>
    </row>
    <row r="408" spans="1:9" hidden="1" x14ac:dyDescent="0.2">
      <c r="A408" s="4">
        <v>2012</v>
      </c>
      <c r="B408" s="4" t="s">
        <v>19</v>
      </c>
      <c r="C408" s="4" t="s">
        <v>40</v>
      </c>
      <c r="D408" s="4">
        <v>295</v>
      </c>
      <c r="E408" s="4">
        <v>100</v>
      </c>
      <c r="F408" s="4">
        <v>130</v>
      </c>
      <c r="G408" s="4">
        <v>230</v>
      </c>
      <c r="H408" s="5">
        <v>43.478260869565219</v>
      </c>
      <c r="I408" s="5">
        <v>56.521739130434781</v>
      </c>
    </row>
    <row r="409" spans="1:9" hidden="1" x14ac:dyDescent="0.2">
      <c r="A409" s="4">
        <v>2012</v>
      </c>
      <c r="B409" s="4" t="s">
        <v>20</v>
      </c>
      <c r="C409" s="4" t="s">
        <v>40</v>
      </c>
      <c r="D409" s="4">
        <v>2510</v>
      </c>
      <c r="E409" s="4">
        <v>230</v>
      </c>
      <c r="F409" s="4">
        <v>1395</v>
      </c>
      <c r="G409" s="4">
        <v>1625</v>
      </c>
      <c r="H409" s="5">
        <v>14.153846153846153</v>
      </c>
      <c r="I409" s="5">
        <v>85.84615384615384</v>
      </c>
    </row>
    <row r="410" spans="1:9" hidden="1" x14ac:dyDescent="0.2">
      <c r="A410" s="4">
        <v>2012</v>
      </c>
      <c r="B410" s="4" t="s">
        <v>21</v>
      </c>
      <c r="C410" s="4" t="s">
        <v>40</v>
      </c>
      <c r="D410" s="4">
        <v>305</v>
      </c>
      <c r="E410" s="4">
        <v>35</v>
      </c>
      <c r="F410" s="4">
        <v>185</v>
      </c>
      <c r="G410" s="4">
        <v>220</v>
      </c>
      <c r="H410" s="5">
        <v>15.909090909090908</v>
      </c>
      <c r="I410" s="5">
        <v>84.090909090909093</v>
      </c>
    </row>
    <row r="411" spans="1:9" hidden="1" x14ac:dyDescent="0.2">
      <c r="A411" s="4">
        <v>2012</v>
      </c>
      <c r="B411" s="4" t="s">
        <v>22</v>
      </c>
      <c r="C411" s="4" t="s">
        <v>40</v>
      </c>
      <c r="D411" s="4">
        <v>730</v>
      </c>
      <c r="E411" s="4">
        <v>190</v>
      </c>
      <c r="F411" s="4">
        <v>250</v>
      </c>
      <c r="G411" s="4">
        <v>440</v>
      </c>
      <c r="H411" s="5">
        <v>43.18181818181818</v>
      </c>
      <c r="I411" s="5">
        <v>56.81818181818182</v>
      </c>
    </row>
    <row r="412" spans="1:9" hidden="1" x14ac:dyDescent="0.2">
      <c r="A412" s="4">
        <v>2012</v>
      </c>
      <c r="B412" s="4" t="s">
        <v>23</v>
      </c>
      <c r="C412" s="4" t="s">
        <v>40</v>
      </c>
      <c r="D412" s="4">
        <v>3115</v>
      </c>
      <c r="E412" s="4">
        <v>1555</v>
      </c>
      <c r="F412" s="4">
        <v>1555</v>
      </c>
      <c r="G412" s="4">
        <v>3110</v>
      </c>
      <c r="H412" s="5">
        <v>50</v>
      </c>
      <c r="I412" s="5">
        <v>50</v>
      </c>
    </row>
    <row r="413" spans="1:9" x14ac:dyDescent="0.2">
      <c r="A413" s="4">
        <v>2012</v>
      </c>
      <c r="B413" s="4" t="s">
        <v>24</v>
      </c>
      <c r="C413" s="4" t="s">
        <v>40</v>
      </c>
      <c r="D413" s="4">
        <v>43945</v>
      </c>
      <c r="E413" s="4">
        <v>12400</v>
      </c>
      <c r="F413" s="4">
        <v>19170</v>
      </c>
      <c r="G413" s="4">
        <v>31570</v>
      </c>
      <c r="H413" s="5">
        <v>39.277795375356348</v>
      </c>
      <c r="I413" s="5">
        <v>60.722204624643652</v>
      </c>
    </row>
    <row r="414" spans="1:9" hidden="1" x14ac:dyDescent="0.2">
      <c r="A414" s="4">
        <v>2012</v>
      </c>
      <c r="B414" s="4" t="s">
        <v>31</v>
      </c>
      <c r="C414" s="4" t="s">
        <v>40</v>
      </c>
      <c r="D414" s="4">
        <v>28895</v>
      </c>
      <c r="E414" s="4">
        <v>7850</v>
      </c>
      <c r="F414" s="4">
        <v>14195</v>
      </c>
      <c r="G414" s="4">
        <v>22045</v>
      </c>
      <c r="H414" s="5">
        <v>35.608981628487186</v>
      </c>
      <c r="I414" s="5">
        <v>64.391018371512814</v>
      </c>
    </row>
    <row r="415" spans="1:9" hidden="1" x14ac:dyDescent="0.2">
      <c r="A415" s="4">
        <v>2012</v>
      </c>
      <c r="B415" s="4" t="s">
        <v>25</v>
      </c>
      <c r="C415" s="4" t="s">
        <v>40</v>
      </c>
      <c r="D415" s="4">
        <v>120</v>
      </c>
      <c r="E415" s="4">
        <v>10</v>
      </c>
      <c r="F415" s="4">
        <v>55</v>
      </c>
      <c r="G415" s="4">
        <v>65</v>
      </c>
      <c r="H415" s="5">
        <v>15.384615384615385</v>
      </c>
      <c r="I415" s="5">
        <v>84.615384615384613</v>
      </c>
    </row>
    <row r="416" spans="1:9" hidden="1" x14ac:dyDescent="0.2">
      <c r="A416" s="4">
        <v>2012</v>
      </c>
      <c r="B416" s="4" t="s">
        <v>26</v>
      </c>
      <c r="C416" s="4" t="s">
        <v>40</v>
      </c>
      <c r="D416" s="4">
        <v>75</v>
      </c>
      <c r="E416" s="4">
        <v>0</v>
      </c>
      <c r="F416" s="4">
        <v>50</v>
      </c>
      <c r="G416" s="4">
        <v>55</v>
      </c>
      <c r="H416" s="5">
        <v>0</v>
      </c>
      <c r="I416" s="5">
        <v>90.909090909090907</v>
      </c>
    </row>
    <row r="417" spans="1:9" hidden="1" x14ac:dyDescent="0.2">
      <c r="A417" s="4">
        <v>2012</v>
      </c>
      <c r="B417" s="4" t="s">
        <v>27</v>
      </c>
      <c r="C417" s="4" t="s">
        <v>40</v>
      </c>
      <c r="D417" s="4">
        <v>9785</v>
      </c>
      <c r="E417" s="4">
        <v>5180</v>
      </c>
      <c r="F417" s="4">
        <v>5515</v>
      </c>
      <c r="G417" s="4">
        <v>10695</v>
      </c>
      <c r="H417" s="5">
        <v>48.433847592332867</v>
      </c>
      <c r="I417" s="5">
        <v>51.566152407667133</v>
      </c>
    </row>
    <row r="418" spans="1:9" hidden="1" x14ac:dyDescent="0.2">
      <c r="A418" s="4">
        <v>2012</v>
      </c>
      <c r="B418" s="4" t="s">
        <v>28</v>
      </c>
      <c r="C418" s="4" t="s">
        <v>40</v>
      </c>
      <c r="D418" s="4">
        <v>28640</v>
      </c>
      <c r="E418" s="4">
        <v>4280</v>
      </c>
      <c r="F418" s="4">
        <v>12500</v>
      </c>
      <c r="G418" s="4">
        <v>16780</v>
      </c>
      <c r="H418" s="5">
        <v>25.506555423122766</v>
      </c>
      <c r="I418" s="5">
        <v>74.493444576877238</v>
      </c>
    </row>
    <row r="419" spans="1:9" hidden="1" x14ac:dyDescent="0.2">
      <c r="A419" s="4">
        <v>2012</v>
      </c>
      <c r="B419" s="4" t="s">
        <v>37</v>
      </c>
      <c r="C419" s="4" t="s">
        <v>38</v>
      </c>
      <c r="D419" s="4">
        <v>220725</v>
      </c>
      <c r="E419" s="4">
        <v>60305</v>
      </c>
      <c r="F419" s="4">
        <v>132415</v>
      </c>
      <c r="G419" s="4">
        <v>193095</v>
      </c>
      <c r="H419" s="5">
        <v>31.23074134493384</v>
      </c>
      <c r="I419" s="5">
        <v>68.575053730029254</v>
      </c>
    </row>
    <row r="420" spans="1:9" hidden="1" x14ac:dyDescent="0.2">
      <c r="A420" s="4">
        <v>2012</v>
      </c>
      <c r="B420" s="4" t="s">
        <v>0</v>
      </c>
      <c r="C420" s="4" t="s">
        <v>38</v>
      </c>
      <c r="D420" s="4">
        <v>18400</v>
      </c>
      <c r="E420" s="4">
        <v>3565</v>
      </c>
      <c r="F420" s="4">
        <v>12120</v>
      </c>
      <c r="G420" s="4">
        <v>15680</v>
      </c>
      <c r="H420" s="5">
        <v>22.735969387755102</v>
      </c>
      <c r="I420" s="5">
        <v>77.295918367346943</v>
      </c>
    </row>
    <row r="421" spans="1:9" hidden="1" x14ac:dyDescent="0.2">
      <c r="A421" s="4">
        <v>2012</v>
      </c>
      <c r="B421" s="4" t="s">
        <v>1</v>
      </c>
      <c r="C421" s="4" t="s">
        <v>38</v>
      </c>
      <c r="D421" s="4">
        <v>1120</v>
      </c>
      <c r="E421" s="4">
        <v>125</v>
      </c>
      <c r="F421" s="4">
        <v>385</v>
      </c>
      <c r="G421" s="4">
        <v>510</v>
      </c>
      <c r="H421" s="5">
        <v>24.509803921568629</v>
      </c>
      <c r="I421" s="5">
        <v>75.490196078431367</v>
      </c>
    </row>
    <row r="422" spans="1:9" hidden="1" x14ac:dyDescent="0.2">
      <c r="A422" s="4">
        <v>2012</v>
      </c>
      <c r="B422" s="4" t="s">
        <v>2</v>
      </c>
      <c r="C422" s="4" t="s">
        <v>38</v>
      </c>
      <c r="D422" s="4">
        <v>535</v>
      </c>
      <c r="E422" s="4">
        <v>115</v>
      </c>
      <c r="F422" s="4">
        <v>415</v>
      </c>
      <c r="G422" s="4">
        <v>535</v>
      </c>
      <c r="H422" s="5">
        <v>21.495327102803738</v>
      </c>
      <c r="I422" s="5">
        <v>77.570093457943926</v>
      </c>
    </row>
    <row r="423" spans="1:9" hidden="1" x14ac:dyDescent="0.2">
      <c r="A423" s="4">
        <v>2012</v>
      </c>
      <c r="B423" s="4" t="s">
        <v>3</v>
      </c>
      <c r="C423" s="4" t="s">
        <v>38</v>
      </c>
      <c r="D423" s="4">
        <v>4210</v>
      </c>
      <c r="E423" s="4">
        <v>1030</v>
      </c>
      <c r="F423" s="4">
        <v>2140</v>
      </c>
      <c r="G423" s="4">
        <v>3170</v>
      </c>
      <c r="H423" s="5">
        <v>32.49211356466877</v>
      </c>
      <c r="I423" s="5">
        <v>67.50788643533123</v>
      </c>
    </row>
    <row r="424" spans="1:9" hidden="1" x14ac:dyDescent="0.2">
      <c r="A424" s="4">
        <v>2012</v>
      </c>
      <c r="B424" s="4" t="s">
        <v>29</v>
      </c>
      <c r="C424" s="4" t="s">
        <v>38</v>
      </c>
      <c r="D424" s="4">
        <v>47680</v>
      </c>
      <c r="E424" s="4">
        <v>9985</v>
      </c>
      <c r="F424" s="4">
        <v>25040</v>
      </c>
      <c r="G424" s="4">
        <v>35025</v>
      </c>
      <c r="H424" s="5">
        <v>28.508208422555317</v>
      </c>
      <c r="I424" s="5">
        <v>71.491791577444687</v>
      </c>
    </row>
    <row r="425" spans="1:9" hidden="1" x14ac:dyDescent="0.2">
      <c r="A425" s="4">
        <v>2012</v>
      </c>
      <c r="B425" s="4" t="s">
        <v>4</v>
      </c>
      <c r="C425" s="4" t="s">
        <v>38</v>
      </c>
      <c r="D425" s="4">
        <v>60</v>
      </c>
      <c r="E425" s="4">
        <v>5</v>
      </c>
      <c r="F425" s="4">
        <v>35</v>
      </c>
      <c r="G425" s="4">
        <v>45</v>
      </c>
      <c r="H425" s="5">
        <v>11.111111111111111</v>
      </c>
      <c r="I425" s="5">
        <v>77.777777777777771</v>
      </c>
    </row>
    <row r="426" spans="1:9" hidden="1" x14ac:dyDescent="0.2">
      <c r="A426" s="4">
        <v>2012</v>
      </c>
      <c r="B426" s="4" t="s">
        <v>5</v>
      </c>
      <c r="C426" s="4" t="s">
        <v>38</v>
      </c>
      <c r="D426" s="4">
        <v>600</v>
      </c>
      <c r="E426" s="4">
        <v>55</v>
      </c>
      <c r="F426" s="4">
        <v>545</v>
      </c>
      <c r="G426" s="4">
        <v>600</v>
      </c>
      <c r="H426" s="5">
        <v>9.1666666666666661</v>
      </c>
      <c r="I426" s="5">
        <v>90.833333333333329</v>
      </c>
    </row>
    <row r="427" spans="1:9" hidden="1" x14ac:dyDescent="0.2">
      <c r="A427" s="4">
        <v>2012</v>
      </c>
      <c r="B427" s="4" t="s">
        <v>6</v>
      </c>
      <c r="C427" s="4" t="s">
        <v>38</v>
      </c>
      <c r="D427" s="4">
        <v>7925</v>
      </c>
      <c r="E427" s="4">
        <v>75</v>
      </c>
      <c r="F427" s="4">
        <v>9400</v>
      </c>
      <c r="G427" s="4">
        <v>9470</v>
      </c>
      <c r="H427" s="5">
        <v>0.791974656810982</v>
      </c>
      <c r="I427" s="5">
        <v>99.260823653643087</v>
      </c>
    </row>
    <row r="428" spans="1:9" hidden="1" x14ac:dyDescent="0.2">
      <c r="A428" s="4">
        <v>2012</v>
      </c>
      <c r="B428" s="4" t="s">
        <v>7</v>
      </c>
      <c r="C428" s="4" t="s">
        <v>38</v>
      </c>
      <c r="D428" s="4">
        <v>1770</v>
      </c>
      <c r="E428" s="4">
        <v>315</v>
      </c>
      <c r="F428" s="4">
        <v>1505</v>
      </c>
      <c r="G428" s="4">
        <v>1820</v>
      </c>
      <c r="H428" s="5">
        <v>17.307692307692307</v>
      </c>
      <c r="I428" s="5">
        <v>82.692307692307693</v>
      </c>
    </row>
    <row r="429" spans="1:9" hidden="1" x14ac:dyDescent="0.2">
      <c r="A429" s="4">
        <v>2012</v>
      </c>
      <c r="B429" s="4" t="s">
        <v>8</v>
      </c>
      <c r="C429" s="4" t="s">
        <v>38</v>
      </c>
      <c r="D429" s="4">
        <v>37625</v>
      </c>
      <c r="E429" s="4">
        <v>4590</v>
      </c>
      <c r="F429" s="4">
        <v>32825</v>
      </c>
      <c r="G429" s="4">
        <v>37415</v>
      </c>
      <c r="H429" s="5">
        <v>12.267807029266336</v>
      </c>
      <c r="I429" s="5">
        <v>87.732192970733664</v>
      </c>
    </row>
    <row r="430" spans="1:9" hidden="1" x14ac:dyDescent="0.2">
      <c r="A430" s="4">
        <v>2012</v>
      </c>
      <c r="B430" s="4" t="s">
        <v>9</v>
      </c>
      <c r="C430" s="4" t="s">
        <v>38</v>
      </c>
      <c r="D430" s="4" t="s">
        <v>34</v>
      </c>
      <c r="E430" s="4">
        <v>15</v>
      </c>
      <c r="F430" s="4">
        <v>105</v>
      </c>
      <c r="G430" s="4">
        <v>120</v>
      </c>
      <c r="H430" s="5">
        <v>12.5</v>
      </c>
      <c r="I430" s="5">
        <v>87.5</v>
      </c>
    </row>
    <row r="431" spans="1:9" hidden="1" x14ac:dyDescent="0.2">
      <c r="A431" s="4">
        <v>2012</v>
      </c>
      <c r="B431" s="4" t="s">
        <v>10</v>
      </c>
      <c r="C431" s="4" t="s">
        <v>38</v>
      </c>
      <c r="D431" s="4">
        <v>14905</v>
      </c>
      <c r="E431" s="4">
        <v>19530</v>
      </c>
      <c r="F431" s="4">
        <v>4595</v>
      </c>
      <c r="G431" s="4">
        <v>24125</v>
      </c>
      <c r="H431" s="5">
        <v>80.953367875647672</v>
      </c>
      <c r="I431" s="5">
        <v>19.046632124352332</v>
      </c>
    </row>
    <row r="432" spans="1:9" hidden="1" x14ac:dyDescent="0.2">
      <c r="A432" s="4">
        <v>2012</v>
      </c>
      <c r="B432" s="4" t="s">
        <v>11</v>
      </c>
      <c r="C432" s="4" t="s">
        <v>38</v>
      </c>
      <c r="D432" s="4">
        <v>1095</v>
      </c>
      <c r="E432" s="4">
        <v>60</v>
      </c>
      <c r="F432" s="4">
        <v>770</v>
      </c>
      <c r="G432" s="4">
        <v>830</v>
      </c>
      <c r="H432" s="5">
        <v>7.2289156626506026</v>
      </c>
      <c r="I432" s="5">
        <v>92.771084337349393</v>
      </c>
    </row>
    <row r="433" spans="1:9" hidden="1" x14ac:dyDescent="0.2">
      <c r="A433" s="4">
        <v>2012</v>
      </c>
      <c r="B433" s="4" t="s">
        <v>30</v>
      </c>
      <c r="C433" s="4" t="s">
        <v>38</v>
      </c>
      <c r="D433" s="4">
        <v>160</v>
      </c>
      <c r="E433" s="4">
        <v>25</v>
      </c>
      <c r="F433" s="4">
        <v>100</v>
      </c>
      <c r="G433" s="4">
        <v>125</v>
      </c>
      <c r="H433" s="5">
        <v>20</v>
      </c>
      <c r="I433" s="5">
        <v>80</v>
      </c>
    </row>
    <row r="434" spans="1:9" hidden="1" x14ac:dyDescent="0.2">
      <c r="A434" s="4">
        <v>2012</v>
      </c>
      <c r="B434" s="4" t="s">
        <v>12</v>
      </c>
      <c r="C434" s="4" t="s">
        <v>38</v>
      </c>
      <c r="D434" s="4">
        <v>550</v>
      </c>
      <c r="E434" s="4">
        <v>35</v>
      </c>
      <c r="F434" s="4">
        <v>305</v>
      </c>
      <c r="G434" s="4">
        <v>340</v>
      </c>
      <c r="H434" s="5">
        <v>10.294117647058824</v>
      </c>
      <c r="I434" s="5">
        <v>89.705882352941174</v>
      </c>
    </row>
    <row r="435" spans="1:9" hidden="1" x14ac:dyDescent="0.2">
      <c r="A435" s="4">
        <v>2012</v>
      </c>
      <c r="B435" s="4" t="s">
        <v>13</v>
      </c>
      <c r="C435" s="4" t="s">
        <v>38</v>
      </c>
      <c r="D435" s="4">
        <v>1270</v>
      </c>
      <c r="E435" s="4">
        <v>20</v>
      </c>
      <c r="F435" s="4">
        <v>935</v>
      </c>
      <c r="G435" s="4">
        <v>955</v>
      </c>
      <c r="H435" s="5">
        <v>2.0942408376963351</v>
      </c>
      <c r="I435" s="5">
        <v>97.905759162303667</v>
      </c>
    </row>
    <row r="436" spans="1:9" hidden="1" x14ac:dyDescent="0.2">
      <c r="A436" s="4">
        <v>2012</v>
      </c>
      <c r="B436" s="4" t="s">
        <v>14</v>
      </c>
      <c r="C436" s="4" t="s">
        <v>38</v>
      </c>
      <c r="D436" s="4">
        <v>1740</v>
      </c>
      <c r="E436" s="4">
        <v>255</v>
      </c>
      <c r="F436" s="4">
        <v>550</v>
      </c>
      <c r="G436" s="4">
        <v>880</v>
      </c>
      <c r="H436" s="5">
        <v>28.977272727272727</v>
      </c>
      <c r="I436" s="5">
        <v>62.5</v>
      </c>
    </row>
    <row r="437" spans="1:9" hidden="1" x14ac:dyDescent="0.2">
      <c r="A437" s="4">
        <v>2012</v>
      </c>
      <c r="B437" s="4" t="s">
        <v>15</v>
      </c>
      <c r="C437" s="4" t="s">
        <v>38</v>
      </c>
      <c r="D437" s="4">
        <v>1620</v>
      </c>
      <c r="E437" s="4">
        <v>1105</v>
      </c>
      <c r="F437" s="4">
        <v>130</v>
      </c>
      <c r="G437" s="4">
        <v>1235</v>
      </c>
      <c r="H437" s="5">
        <v>89.473684210526315</v>
      </c>
      <c r="I437" s="5">
        <v>10.526315789473685</v>
      </c>
    </row>
    <row r="438" spans="1:9" hidden="1" x14ac:dyDescent="0.2">
      <c r="A438" s="4">
        <v>2012</v>
      </c>
      <c r="B438" s="4" t="s">
        <v>16</v>
      </c>
      <c r="C438" s="4" t="s">
        <v>38</v>
      </c>
      <c r="D438" s="4">
        <v>8085</v>
      </c>
      <c r="E438" s="4">
        <v>2935</v>
      </c>
      <c r="F438" s="4">
        <v>5565</v>
      </c>
      <c r="G438" s="4">
        <v>8505</v>
      </c>
      <c r="H438" s="5">
        <v>34.509112286890065</v>
      </c>
      <c r="I438" s="5">
        <v>65.432098765432102</v>
      </c>
    </row>
    <row r="439" spans="1:9" hidden="1" x14ac:dyDescent="0.2">
      <c r="A439" s="4">
        <v>2012</v>
      </c>
      <c r="B439" s="4" t="s">
        <v>17</v>
      </c>
      <c r="C439" s="4" t="s">
        <v>38</v>
      </c>
      <c r="D439" s="4">
        <v>12880</v>
      </c>
      <c r="E439" s="4">
        <v>2600</v>
      </c>
      <c r="F439" s="4">
        <v>9015</v>
      </c>
      <c r="G439" s="4">
        <v>11615</v>
      </c>
      <c r="H439" s="5">
        <v>22.384847180370212</v>
      </c>
      <c r="I439" s="5">
        <v>77.615152819629785</v>
      </c>
    </row>
    <row r="440" spans="1:9" hidden="1" x14ac:dyDescent="0.2">
      <c r="A440" s="4">
        <v>2012</v>
      </c>
      <c r="B440" s="4" t="s">
        <v>18</v>
      </c>
      <c r="C440" s="4" t="s">
        <v>38</v>
      </c>
      <c r="D440" s="4">
        <v>5905</v>
      </c>
      <c r="E440" s="4">
        <v>285</v>
      </c>
      <c r="F440" s="4">
        <v>1145</v>
      </c>
      <c r="G440" s="4">
        <v>1435</v>
      </c>
      <c r="H440" s="5">
        <v>19.860627177700348</v>
      </c>
      <c r="I440" s="5">
        <v>79.79094076655052</v>
      </c>
    </row>
    <row r="441" spans="1:9" hidden="1" x14ac:dyDescent="0.2">
      <c r="A441" s="4">
        <v>2012</v>
      </c>
      <c r="B441" s="4" t="s">
        <v>19</v>
      </c>
      <c r="C441" s="4" t="s">
        <v>38</v>
      </c>
      <c r="D441" s="4">
        <v>220</v>
      </c>
      <c r="E441" s="4">
        <v>60</v>
      </c>
      <c r="F441" s="4">
        <v>115</v>
      </c>
      <c r="G441" s="4">
        <v>175</v>
      </c>
      <c r="H441" s="5">
        <v>34.285714285714285</v>
      </c>
      <c r="I441" s="5">
        <v>65.714285714285708</v>
      </c>
    </row>
    <row r="442" spans="1:9" hidden="1" x14ac:dyDescent="0.2">
      <c r="A442" s="4">
        <v>2012</v>
      </c>
      <c r="B442" s="4" t="s">
        <v>20</v>
      </c>
      <c r="C442" s="4" t="s">
        <v>38</v>
      </c>
      <c r="D442" s="4">
        <v>2315</v>
      </c>
      <c r="E442" s="4">
        <v>155</v>
      </c>
      <c r="F442" s="4">
        <v>1345</v>
      </c>
      <c r="G442" s="4">
        <v>1500</v>
      </c>
      <c r="H442" s="5">
        <v>10.333333333333334</v>
      </c>
      <c r="I442" s="5">
        <v>89.666666666666671</v>
      </c>
    </row>
    <row r="443" spans="1:9" hidden="1" x14ac:dyDescent="0.2">
      <c r="A443" s="4">
        <v>2012</v>
      </c>
      <c r="B443" s="4" t="s">
        <v>21</v>
      </c>
      <c r="C443" s="4" t="s">
        <v>38</v>
      </c>
      <c r="D443" s="4">
        <v>255</v>
      </c>
      <c r="E443" s="4">
        <v>30</v>
      </c>
      <c r="F443" s="4">
        <v>140</v>
      </c>
      <c r="G443" s="4">
        <v>170</v>
      </c>
      <c r="H443" s="5">
        <v>17.647058823529413</v>
      </c>
      <c r="I443" s="5">
        <v>82.352941176470594</v>
      </c>
    </row>
    <row r="444" spans="1:9" hidden="1" x14ac:dyDescent="0.2">
      <c r="A444" s="4">
        <v>2012</v>
      </c>
      <c r="B444" s="4" t="s">
        <v>22</v>
      </c>
      <c r="C444" s="4" t="s">
        <v>38</v>
      </c>
      <c r="D444" s="4">
        <v>600</v>
      </c>
      <c r="E444" s="4">
        <v>120</v>
      </c>
      <c r="F444" s="4">
        <v>90</v>
      </c>
      <c r="G444" s="4">
        <v>330</v>
      </c>
      <c r="H444" s="5">
        <v>36.363636363636367</v>
      </c>
      <c r="I444" s="5">
        <v>27.272727272727273</v>
      </c>
    </row>
    <row r="445" spans="1:9" hidden="1" x14ac:dyDescent="0.2">
      <c r="A445" s="4">
        <v>2012</v>
      </c>
      <c r="B445" s="4" t="s">
        <v>23</v>
      </c>
      <c r="C445" s="4" t="s">
        <v>38</v>
      </c>
      <c r="D445" s="4">
        <v>2195</v>
      </c>
      <c r="E445" s="4">
        <v>1035</v>
      </c>
      <c r="F445" s="4">
        <v>975</v>
      </c>
      <c r="G445" s="4">
        <v>2190</v>
      </c>
      <c r="H445" s="5">
        <v>47.260273972602739</v>
      </c>
      <c r="I445" s="5">
        <v>44.520547945205479</v>
      </c>
    </row>
    <row r="446" spans="1:9" x14ac:dyDescent="0.2">
      <c r="A446" s="4">
        <v>2012</v>
      </c>
      <c r="B446" s="4" t="s">
        <v>24</v>
      </c>
      <c r="C446" s="4" t="s">
        <v>38</v>
      </c>
      <c r="D446" s="4">
        <v>27805</v>
      </c>
      <c r="E446" s="4">
        <v>7300</v>
      </c>
      <c r="F446" s="4">
        <v>12550</v>
      </c>
      <c r="G446" s="4">
        <v>19850</v>
      </c>
      <c r="H446" s="5">
        <v>36.775818639798487</v>
      </c>
      <c r="I446" s="5">
        <v>63.224181360201513</v>
      </c>
    </row>
    <row r="447" spans="1:9" hidden="1" x14ac:dyDescent="0.2">
      <c r="A447" s="4">
        <v>2012</v>
      </c>
      <c r="B447" s="4" t="s">
        <v>31</v>
      </c>
      <c r="C447" s="4" t="s">
        <v>38</v>
      </c>
      <c r="D447" s="4">
        <v>19210</v>
      </c>
      <c r="E447" s="4">
        <v>4875</v>
      </c>
      <c r="F447" s="4">
        <v>9575</v>
      </c>
      <c r="G447" s="4">
        <v>14450</v>
      </c>
      <c r="H447" s="5">
        <v>33.737024221453289</v>
      </c>
      <c r="I447" s="5">
        <v>66.262975778546718</v>
      </c>
    </row>
    <row r="448" spans="1:9" hidden="1" x14ac:dyDescent="0.2">
      <c r="A448" s="4">
        <v>2012</v>
      </c>
      <c r="B448" s="4" t="s">
        <v>25</v>
      </c>
      <c r="C448" s="4" t="s">
        <v>38</v>
      </c>
      <c r="D448" s="4">
        <v>95</v>
      </c>
      <c r="E448" s="4">
        <v>5</v>
      </c>
      <c r="F448" s="4">
        <v>50</v>
      </c>
      <c r="G448" s="4">
        <v>55</v>
      </c>
      <c r="H448" s="5">
        <v>9.0909090909090917</v>
      </c>
      <c r="I448" s="5">
        <v>90.909090909090907</v>
      </c>
    </row>
    <row r="449" spans="1:9" hidden="1" x14ac:dyDescent="0.2">
      <c r="A449" s="4">
        <v>2012</v>
      </c>
      <c r="B449" s="4" t="s">
        <v>26</v>
      </c>
      <c r="C449" s="4" t="s">
        <v>38</v>
      </c>
      <c r="D449" s="4">
        <v>50</v>
      </c>
      <c r="E449" s="4">
        <v>15</v>
      </c>
      <c r="F449" s="4">
        <v>20</v>
      </c>
      <c r="G449" s="4">
        <v>50</v>
      </c>
      <c r="H449" s="5">
        <v>30</v>
      </c>
      <c r="I449" s="5">
        <v>40</v>
      </c>
    </row>
    <row r="450" spans="1:9" hidden="1" x14ac:dyDescent="0.2">
      <c r="A450" s="4">
        <v>2012</v>
      </c>
      <c r="B450" s="4" t="s">
        <v>27</v>
      </c>
      <c r="C450" s="4" t="s">
        <v>38</v>
      </c>
      <c r="D450" s="4">
        <v>6585</v>
      </c>
      <c r="E450" s="4">
        <v>3045</v>
      </c>
      <c r="F450" s="4">
        <v>4000</v>
      </c>
      <c r="G450" s="4">
        <v>7040</v>
      </c>
      <c r="H450" s="5">
        <v>43.252840909090907</v>
      </c>
      <c r="I450" s="5">
        <v>56.81818181818182</v>
      </c>
    </row>
    <row r="451" spans="1:9" hidden="1" x14ac:dyDescent="0.2">
      <c r="A451" s="4">
        <v>2012</v>
      </c>
      <c r="B451" s="4" t="s">
        <v>28</v>
      </c>
      <c r="C451" s="4" t="s">
        <v>38</v>
      </c>
      <c r="D451" s="4">
        <v>20415</v>
      </c>
      <c r="E451" s="4">
        <v>2195</v>
      </c>
      <c r="F451" s="4">
        <v>10350</v>
      </c>
      <c r="G451" s="4">
        <v>12545</v>
      </c>
      <c r="H451" s="5">
        <v>17.497010761259467</v>
      </c>
      <c r="I451" s="5">
        <v>82.50298923874054</v>
      </c>
    </row>
    <row r="452" spans="1:9" hidden="1" x14ac:dyDescent="0.2">
      <c r="A452" s="4">
        <v>2012</v>
      </c>
      <c r="B452" s="4" t="s">
        <v>37</v>
      </c>
      <c r="C452" s="4" t="s">
        <v>39</v>
      </c>
      <c r="D452" s="4">
        <v>115200</v>
      </c>
      <c r="E452" s="4">
        <v>30710</v>
      </c>
      <c r="F452" s="4">
        <v>64995</v>
      </c>
      <c r="G452" s="4">
        <v>95875</v>
      </c>
      <c r="H452" s="5">
        <v>32.031290743155147</v>
      </c>
      <c r="I452" s="5">
        <v>67.791395045632328</v>
      </c>
    </row>
    <row r="453" spans="1:9" hidden="1" x14ac:dyDescent="0.2">
      <c r="A453" s="4">
        <v>2012</v>
      </c>
      <c r="B453" s="4" t="s">
        <v>0</v>
      </c>
      <c r="C453" s="4" t="s">
        <v>39</v>
      </c>
      <c r="D453" s="4">
        <v>9885</v>
      </c>
      <c r="E453" s="4">
        <v>1990</v>
      </c>
      <c r="F453" s="4">
        <v>6970</v>
      </c>
      <c r="G453" s="4">
        <v>8960</v>
      </c>
      <c r="H453" s="5">
        <v>22.209821428571427</v>
      </c>
      <c r="I453" s="5">
        <v>77.790178571428569</v>
      </c>
    </row>
    <row r="454" spans="1:9" hidden="1" x14ac:dyDescent="0.2">
      <c r="A454" s="4">
        <v>2012</v>
      </c>
      <c r="B454" s="4" t="s">
        <v>1</v>
      </c>
      <c r="C454" s="4" t="s">
        <v>39</v>
      </c>
      <c r="D454" s="4">
        <v>270</v>
      </c>
      <c r="E454" s="4">
        <v>45</v>
      </c>
      <c r="F454" s="4">
        <v>85</v>
      </c>
      <c r="G454" s="4">
        <v>130</v>
      </c>
      <c r="H454" s="5">
        <v>34.615384615384613</v>
      </c>
      <c r="I454" s="5">
        <v>65.384615384615387</v>
      </c>
    </row>
    <row r="455" spans="1:9" hidden="1" x14ac:dyDescent="0.2">
      <c r="A455" s="4">
        <v>2012</v>
      </c>
      <c r="B455" s="4" t="s">
        <v>2</v>
      </c>
      <c r="C455" s="4" t="s">
        <v>39</v>
      </c>
      <c r="D455" s="4">
        <v>220</v>
      </c>
      <c r="E455" s="4">
        <v>60</v>
      </c>
      <c r="F455" s="4">
        <v>140</v>
      </c>
      <c r="G455" s="4">
        <v>200</v>
      </c>
      <c r="H455" s="5">
        <v>30</v>
      </c>
      <c r="I455" s="5">
        <v>70</v>
      </c>
    </row>
    <row r="456" spans="1:9" hidden="1" x14ac:dyDescent="0.2">
      <c r="A456" s="4">
        <v>2012</v>
      </c>
      <c r="B456" s="4" t="s">
        <v>3</v>
      </c>
      <c r="C456" s="4" t="s">
        <v>39</v>
      </c>
      <c r="D456" s="4">
        <v>1865</v>
      </c>
      <c r="E456" s="4">
        <v>670</v>
      </c>
      <c r="F456" s="4">
        <v>855</v>
      </c>
      <c r="G456" s="4">
        <v>1525</v>
      </c>
      <c r="H456" s="5">
        <v>43.934426229508198</v>
      </c>
      <c r="I456" s="5">
        <v>56.065573770491802</v>
      </c>
    </row>
    <row r="457" spans="1:9" hidden="1" x14ac:dyDescent="0.2">
      <c r="A457" s="4">
        <v>2012</v>
      </c>
      <c r="B457" s="4" t="s">
        <v>29</v>
      </c>
      <c r="C457" s="4" t="s">
        <v>39</v>
      </c>
      <c r="D457" s="4">
        <v>29910</v>
      </c>
      <c r="E457" s="4">
        <v>7150</v>
      </c>
      <c r="F457" s="4">
        <v>16565</v>
      </c>
      <c r="G457" s="4">
        <v>23710</v>
      </c>
      <c r="H457" s="5">
        <v>30.156052298608181</v>
      </c>
      <c r="I457" s="5">
        <v>69.86503584985239</v>
      </c>
    </row>
    <row r="458" spans="1:9" hidden="1" x14ac:dyDescent="0.2">
      <c r="A458" s="4">
        <v>2012</v>
      </c>
      <c r="B458" s="4" t="s">
        <v>4</v>
      </c>
      <c r="C458" s="4" t="s">
        <v>39</v>
      </c>
      <c r="D458" s="4">
        <v>15</v>
      </c>
      <c r="E458" s="4">
        <v>5</v>
      </c>
      <c r="F458" s="4">
        <v>10</v>
      </c>
      <c r="G458" s="4">
        <v>15</v>
      </c>
      <c r="H458" s="5">
        <v>33.333333333333336</v>
      </c>
      <c r="I458" s="5">
        <v>66.666666666666671</v>
      </c>
    </row>
    <row r="459" spans="1:9" hidden="1" x14ac:dyDescent="0.2">
      <c r="A459" s="4">
        <v>2012</v>
      </c>
      <c r="B459" s="4" t="s">
        <v>5</v>
      </c>
      <c r="C459" s="4" t="s">
        <v>39</v>
      </c>
      <c r="D459" s="4">
        <v>355</v>
      </c>
      <c r="E459" s="4">
        <v>45</v>
      </c>
      <c r="F459" s="4">
        <v>295</v>
      </c>
      <c r="G459" s="4">
        <v>340</v>
      </c>
      <c r="H459" s="5">
        <v>13.235294117647058</v>
      </c>
      <c r="I459" s="5">
        <v>86.764705882352942</v>
      </c>
    </row>
    <row r="460" spans="1:9" hidden="1" x14ac:dyDescent="0.2">
      <c r="A460" s="4">
        <v>2012</v>
      </c>
      <c r="B460" s="4" t="s">
        <v>6</v>
      </c>
      <c r="C460" s="4" t="s">
        <v>39</v>
      </c>
      <c r="D460" s="4">
        <v>1655</v>
      </c>
      <c r="E460" s="4">
        <v>25</v>
      </c>
      <c r="F460" s="4">
        <v>1690</v>
      </c>
      <c r="G460" s="4">
        <v>1715</v>
      </c>
      <c r="H460" s="5">
        <v>1.4577259475218658</v>
      </c>
      <c r="I460" s="5">
        <v>98.542274052478135</v>
      </c>
    </row>
    <row r="461" spans="1:9" hidden="1" x14ac:dyDescent="0.2">
      <c r="A461" s="4">
        <v>2012</v>
      </c>
      <c r="B461" s="4" t="s">
        <v>7</v>
      </c>
      <c r="C461" s="4" t="s">
        <v>39</v>
      </c>
      <c r="D461" s="4">
        <v>795</v>
      </c>
      <c r="E461" s="4">
        <v>210</v>
      </c>
      <c r="F461" s="4">
        <v>570</v>
      </c>
      <c r="G461" s="4">
        <v>780</v>
      </c>
      <c r="H461" s="5">
        <v>26.923076923076923</v>
      </c>
      <c r="I461" s="5">
        <v>73.07692307692308</v>
      </c>
    </row>
    <row r="462" spans="1:9" hidden="1" x14ac:dyDescent="0.2">
      <c r="A462" s="4">
        <v>2012</v>
      </c>
      <c r="B462" s="4" t="s">
        <v>8</v>
      </c>
      <c r="C462" s="4" t="s">
        <v>39</v>
      </c>
      <c r="D462" s="4">
        <v>23835</v>
      </c>
      <c r="E462" s="4">
        <v>4055</v>
      </c>
      <c r="F462" s="4">
        <v>18355</v>
      </c>
      <c r="G462" s="4">
        <v>22415</v>
      </c>
      <c r="H462" s="5">
        <v>18.09056435422708</v>
      </c>
      <c r="I462" s="5">
        <v>81.887129154583988</v>
      </c>
    </row>
    <row r="463" spans="1:9" hidden="1" x14ac:dyDescent="0.2">
      <c r="A463" s="4">
        <v>2012</v>
      </c>
      <c r="B463" s="4" t="s">
        <v>9</v>
      </c>
      <c r="C463" s="4" t="s">
        <v>39</v>
      </c>
      <c r="D463" s="4" t="s">
        <v>34</v>
      </c>
      <c r="E463" s="4">
        <v>5</v>
      </c>
      <c r="F463" s="4">
        <v>15</v>
      </c>
      <c r="G463" s="4">
        <v>25</v>
      </c>
      <c r="H463" s="5">
        <v>20</v>
      </c>
      <c r="I463" s="5">
        <v>60</v>
      </c>
    </row>
    <row r="464" spans="1:9" hidden="1" x14ac:dyDescent="0.2">
      <c r="A464" s="4">
        <v>2012</v>
      </c>
      <c r="B464" s="4" t="s">
        <v>10</v>
      </c>
      <c r="C464" s="4" t="s">
        <v>39</v>
      </c>
      <c r="D464" s="4">
        <v>2450</v>
      </c>
      <c r="E464" s="4">
        <v>2500</v>
      </c>
      <c r="F464" s="4">
        <v>665</v>
      </c>
      <c r="G464" s="4">
        <v>3165</v>
      </c>
      <c r="H464" s="5">
        <v>78.988941548183249</v>
      </c>
      <c r="I464" s="5">
        <v>21.011058451816744</v>
      </c>
    </row>
    <row r="465" spans="1:9" hidden="1" x14ac:dyDescent="0.2">
      <c r="A465" s="4">
        <v>2012</v>
      </c>
      <c r="B465" s="4" t="s">
        <v>11</v>
      </c>
      <c r="C465" s="4" t="s">
        <v>39</v>
      </c>
      <c r="D465" s="4">
        <v>540</v>
      </c>
      <c r="E465" s="4">
        <v>45</v>
      </c>
      <c r="F465" s="4">
        <v>455</v>
      </c>
      <c r="G465" s="4">
        <v>505</v>
      </c>
      <c r="H465" s="5">
        <v>8.9108910891089117</v>
      </c>
      <c r="I465" s="5">
        <v>90.099009900990097</v>
      </c>
    </row>
    <row r="466" spans="1:9" hidden="1" x14ac:dyDescent="0.2">
      <c r="A466" s="4">
        <v>2012</v>
      </c>
      <c r="B466" s="4" t="s">
        <v>30</v>
      </c>
      <c r="C466" s="4" t="s">
        <v>39</v>
      </c>
      <c r="D466" s="4">
        <v>45</v>
      </c>
      <c r="E466" s="4">
        <v>0</v>
      </c>
      <c r="F466" s="4">
        <v>20</v>
      </c>
      <c r="G466" s="4">
        <v>20</v>
      </c>
      <c r="H466" s="5">
        <v>0</v>
      </c>
      <c r="I466" s="5">
        <v>100</v>
      </c>
    </row>
    <row r="467" spans="1:9" hidden="1" x14ac:dyDescent="0.2">
      <c r="A467" s="4">
        <v>2012</v>
      </c>
      <c r="B467" s="4" t="s">
        <v>12</v>
      </c>
      <c r="C467" s="4" t="s">
        <v>39</v>
      </c>
      <c r="D467" s="4">
        <v>95</v>
      </c>
      <c r="E467" s="4">
        <v>20</v>
      </c>
      <c r="F467" s="4">
        <v>30</v>
      </c>
      <c r="G467" s="4">
        <v>50</v>
      </c>
      <c r="H467" s="5">
        <v>40</v>
      </c>
      <c r="I467" s="5">
        <v>60</v>
      </c>
    </row>
    <row r="468" spans="1:9" hidden="1" x14ac:dyDescent="0.2">
      <c r="A468" s="4">
        <v>2012</v>
      </c>
      <c r="B468" s="4" t="s">
        <v>13</v>
      </c>
      <c r="C468" s="4" t="s">
        <v>39</v>
      </c>
      <c r="D468" s="4">
        <v>785</v>
      </c>
      <c r="E468" s="4">
        <v>20</v>
      </c>
      <c r="F468" s="4">
        <v>675</v>
      </c>
      <c r="G468" s="4">
        <v>700</v>
      </c>
      <c r="H468" s="5">
        <v>2.8571428571428572</v>
      </c>
      <c r="I468" s="5">
        <v>96.428571428571431</v>
      </c>
    </row>
    <row r="469" spans="1:9" hidden="1" x14ac:dyDescent="0.2">
      <c r="A469" s="4">
        <v>2012</v>
      </c>
      <c r="B469" s="4" t="s">
        <v>14</v>
      </c>
      <c r="C469" s="4" t="s">
        <v>39</v>
      </c>
      <c r="D469" s="4">
        <v>420</v>
      </c>
      <c r="E469" s="4">
        <v>95</v>
      </c>
      <c r="F469" s="4">
        <v>85</v>
      </c>
      <c r="G469" s="4">
        <v>215</v>
      </c>
      <c r="H469" s="5">
        <v>44.186046511627907</v>
      </c>
      <c r="I469" s="5">
        <v>39.534883720930232</v>
      </c>
    </row>
    <row r="470" spans="1:9" hidden="1" x14ac:dyDescent="0.2">
      <c r="A470" s="4">
        <v>2012</v>
      </c>
      <c r="B470" s="4" t="s">
        <v>15</v>
      </c>
      <c r="C470" s="4" t="s">
        <v>39</v>
      </c>
      <c r="D470" s="4">
        <v>455</v>
      </c>
      <c r="E470" s="4">
        <v>325</v>
      </c>
      <c r="F470" s="4">
        <v>30</v>
      </c>
      <c r="G470" s="4">
        <v>355</v>
      </c>
      <c r="H470" s="5">
        <v>91.549295774647888</v>
      </c>
      <c r="I470" s="5">
        <v>8.4507042253521121</v>
      </c>
    </row>
    <row r="471" spans="1:9" hidden="1" x14ac:dyDescent="0.2">
      <c r="A471" s="4">
        <v>2012</v>
      </c>
      <c r="B471" s="4" t="s">
        <v>16</v>
      </c>
      <c r="C471" s="4" t="s">
        <v>39</v>
      </c>
      <c r="D471" s="4">
        <v>5015</v>
      </c>
      <c r="E471" s="4">
        <v>2565</v>
      </c>
      <c r="F471" s="4">
        <v>2600</v>
      </c>
      <c r="G471" s="4">
        <v>5165</v>
      </c>
      <c r="H471" s="5">
        <v>49.661181026137463</v>
      </c>
      <c r="I471" s="5">
        <v>50.338818973862537</v>
      </c>
    </row>
    <row r="472" spans="1:9" hidden="1" x14ac:dyDescent="0.2">
      <c r="A472" s="4">
        <v>2012</v>
      </c>
      <c r="B472" s="4" t="s">
        <v>17</v>
      </c>
      <c r="C472" s="4" t="s">
        <v>39</v>
      </c>
      <c r="D472" s="4">
        <v>4570</v>
      </c>
      <c r="E472" s="4">
        <v>1860</v>
      </c>
      <c r="F472" s="4">
        <v>2430</v>
      </c>
      <c r="G472" s="4">
        <v>4290</v>
      </c>
      <c r="H472" s="5">
        <v>43.356643356643353</v>
      </c>
      <c r="I472" s="5">
        <v>56.643356643356647</v>
      </c>
    </row>
    <row r="473" spans="1:9" hidden="1" x14ac:dyDescent="0.2">
      <c r="A473" s="4">
        <v>2012</v>
      </c>
      <c r="B473" s="4" t="s">
        <v>18</v>
      </c>
      <c r="C473" s="4" t="s">
        <v>39</v>
      </c>
      <c r="D473" s="4">
        <v>4850</v>
      </c>
      <c r="E473" s="4">
        <v>230</v>
      </c>
      <c r="F473" s="4">
        <v>815</v>
      </c>
      <c r="G473" s="4">
        <v>1045</v>
      </c>
      <c r="H473" s="5">
        <v>22.009569377990431</v>
      </c>
      <c r="I473" s="5">
        <v>77.990430622009569</v>
      </c>
    </row>
    <row r="474" spans="1:9" hidden="1" x14ac:dyDescent="0.2">
      <c r="A474" s="4">
        <v>2012</v>
      </c>
      <c r="B474" s="4" t="s">
        <v>19</v>
      </c>
      <c r="C474" s="4" t="s">
        <v>39</v>
      </c>
      <c r="D474" s="4">
        <v>75</v>
      </c>
      <c r="E474" s="4">
        <v>40</v>
      </c>
      <c r="F474" s="4">
        <v>15</v>
      </c>
      <c r="G474" s="4">
        <v>55</v>
      </c>
      <c r="H474" s="5">
        <v>72.727272727272734</v>
      </c>
      <c r="I474" s="5">
        <v>27.272727272727273</v>
      </c>
    </row>
    <row r="475" spans="1:9" hidden="1" x14ac:dyDescent="0.2">
      <c r="A475" s="4">
        <v>2012</v>
      </c>
      <c r="B475" s="4" t="s">
        <v>20</v>
      </c>
      <c r="C475" s="4" t="s">
        <v>39</v>
      </c>
      <c r="D475" s="4">
        <v>195</v>
      </c>
      <c r="E475" s="4">
        <v>75</v>
      </c>
      <c r="F475" s="4">
        <v>45</v>
      </c>
      <c r="G475" s="4">
        <v>125</v>
      </c>
      <c r="H475" s="5">
        <v>60</v>
      </c>
      <c r="I475" s="5">
        <v>36</v>
      </c>
    </row>
    <row r="476" spans="1:9" hidden="1" x14ac:dyDescent="0.2">
      <c r="A476" s="4">
        <v>2012</v>
      </c>
      <c r="B476" s="4" t="s">
        <v>21</v>
      </c>
      <c r="C476" s="4" t="s">
        <v>39</v>
      </c>
      <c r="D476" s="4">
        <v>50</v>
      </c>
      <c r="E476" s="4">
        <v>0</v>
      </c>
      <c r="F476" s="4">
        <v>45</v>
      </c>
      <c r="G476" s="4">
        <v>45</v>
      </c>
      <c r="H476" s="5">
        <v>0</v>
      </c>
      <c r="I476" s="5">
        <v>100</v>
      </c>
    </row>
    <row r="477" spans="1:9" hidden="1" x14ac:dyDescent="0.2">
      <c r="A477" s="4">
        <v>2012</v>
      </c>
      <c r="B477" s="4" t="s">
        <v>22</v>
      </c>
      <c r="C477" s="4" t="s">
        <v>39</v>
      </c>
      <c r="D477" s="4">
        <v>135</v>
      </c>
      <c r="E477" s="4">
        <v>70</v>
      </c>
      <c r="F477" s="4">
        <v>5</v>
      </c>
      <c r="G477" s="4">
        <v>110</v>
      </c>
      <c r="H477" s="5">
        <v>63.636363636363633</v>
      </c>
      <c r="I477" s="5">
        <v>4.5454545454545459</v>
      </c>
    </row>
    <row r="478" spans="1:9" hidden="1" x14ac:dyDescent="0.2">
      <c r="A478" s="4">
        <v>2012</v>
      </c>
      <c r="B478" s="4" t="s">
        <v>23</v>
      </c>
      <c r="C478" s="4" t="s">
        <v>39</v>
      </c>
      <c r="D478" s="4">
        <v>920</v>
      </c>
      <c r="E478" s="4">
        <v>520</v>
      </c>
      <c r="F478" s="4">
        <v>310</v>
      </c>
      <c r="G478" s="4">
        <v>920</v>
      </c>
      <c r="H478" s="5">
        <v>56.521739130434781</v>
      </c>
      <c r="I478" s="5">
        <v>33.695652173913047</v>
      </c>
    </row>
    <row r="479" spans="1:9" x14ac:dyDescent="0.2">
      <c r="A479" s="4">
        <v>2012</v>
      </c>
      <c r="B479" s="4" t="s">
        <v>24</v>
      </c>
      <c r="C479" s="4" t="s">
        <v>39</v>
      </c>
      <c r="D479" s="4">
        <v>16140</v>
      </c>
      <c r="E479" s="4">
        <v>5100</v>
      </c>
      <c r="F479" s="4">
        <v>6620</v>
      </c>
      <c r="G479" s="4">
        <v>11725</v>
      </c>
      <c r="H479" s="5">
        <v>43.49680170575693</v>
      </c>
      <c r="I479" s="5">
        <v>56.460554371002132</v>
      </c>
    </row>
    <row r="480" spans="1:9" hidden="1" x14ac:dyDescent="0.2">
      <c r="A480" s="4">
        <v>2012</v>
      </c>
      <c r="B480" s="4" t="s">
        <v>31</v>
      </c>
      <c r="C480" s="4" t="s">
        <v>39</v>
      </c>
      <c r="D480" s="4">
        <v>9660</v>
      </c>
      <c r="E480" s="4">
        <v>2970</v>
      </c>
      <c r="F480" s="4">
        <v>4600</v>
      </c>
      <c r="G480" s="4">
        <v>7570</v>
      </c>
      <c r="H480" s="5">
        <v>39.233817701453106</v>
      </c>
      <c r="I480" s="5">
        <v>60.766182298546894</v>
      </c>
    </row>
    <row r="481" spans="1:9" hidden="1" x14ac:dyDescent="0.2">
      <c r="A481" s="4">
        <v>2012</v>
      </c>
      <c r="B481" s="4" t="s">
        <v>25</v>
      </c>
      <c r="C481" s="4" t="s">
        <v>39</v>
      </c>
      <c r="D481" s="4">
        <v>25</v>
      </c>
      <c r="E481" s="4">
        <v>5</v>
      </c>
      <c r="F481" s="4">
        <v>10</v>
      </c>
      <c r="G481" s="4">
        <v>10</v>
      </c>
      <c r="H481" s="5">
        <v>50</v>
      </c>
      <c r="I481" s="5">
        <v>100</v>
      </c>
    </row>
    <row r="482" spans="1:9" hidden="1" x14ac:dyDescent="0.2">
      <c r="A482" s="4">
        <v>2012</v>
      </c>
      <c r="B482" s="4" t="s">
        <v>26</v>
      </c>
      <c r="C482" s="4" t="s">
        <v>39</v>
      </c>
      <c r="D482" s="4">
        <v>20</v>
      </c>
      <c r="E482" s="4">
        <v>5</v>
      </c>
      <c r="F482" s="4">
        <v>15</v>
      </c>
      <c r="G482" s="4">
        <v>20</v>
      </c>
      <c r="H482" s="5">
        <v>25</v>
      </c>
      <c r="I482" s="5">
        <v>75</v>
      </c>
    </row>
    <row r="483" spans="1:9" hidden="1" x14ac:dyDescent="0.2">
      <c r="A483" s="4">
        <v>2012</v>
      </c>
      <c r="B483" s="4" t="s">
        <v>27</v>
      </c>
      <c r="C483" s="4" t="s">
        <v>39</v>
      </c>
      <c r="D483" s="4">
        <v>3200</v>
      </c>
      <c r="E483" s="4">
        <v>2135</v>
      </c>
      <c r="F483" s="4">
        <v>1515</v>
      </c>
      <c r="G483" s="4">
        <v>3650</v>
      </c>
      <c r="H483" s="5">
        <v>58.493150684931507</v>
      </c>
      <c r="I483" s="5">
        <v>41.506849315068493</v>
      </c>
    </row>
    <row r="484" spans="1:9" hidden="1" x14ac:dyDescent="0.2">
      <c r="A484" s="4">
        <v>2012</v>
      </c>
      <c r="B484" s="4" t="s">
        <v>28</v>
      </c>
      <c r="C484" s="4" t="s">
        <v>39</v>
      </c>
      <c r="D484" s="4">
        <v>8210</v>
      </c>
      <c r="E484" s="4">
        <v>2080</v>
      </c>
      <c r="F484" s="4">
        <v>2145</v>
      </c>
      <c r="G484" s="4">
        <v>4225</v>
      </c>
      <c r="H484" s="5">
        <v>49.230769230769234</v>
      </c>
      <c r="I484" s="5">
        <v>50.769230769230766</v>
      </c>
    </row>
    <row r="485" spans="1:9" hidden="1" x14ac:dyDescent="0.2">
      <c r="A485" s="4">
        <v>2013</v>
      </c>
      <c r="B485" s="4" t="s">
        <v>37</v>
      </c>
      <c r="C485" s="4" t="s">
        <v>40</v>
      </c>
      <c r="D485" s="4">
        <v>432055</v>
      </c>
      <c r="E485" s="4">
        <v>107625</v>
      </c>
      <c r="F485" s="4">
        <v>216355</v>
      </c>
      <c r="G485" s="4">
        <v>323980</v>
      </c>
      <c r="H485" s="5">
        <v>33.219643187851105</v>
      </c>
      <c r="I485" s="5">
        <v>66.780356812148895</v>
      </c>
    </row>
    <row r="486" spans="1:9" hidden="1" x14ac:dyDescent="0.2">
      <c r="A486" s="4">
        <v>2013</v>
      </c>
      <c r="B486" s="4" t="s">
        <v>0</v>
      </c>
      <c r="C486" s="4" t="s">
        <v>40</v>
      </c>
      <c r="D486" s="4">
        <v>21215</v>
      </c>
      <c r="E486" s="4">
        <v>6280</v>
      </c>
      <c r="F486" s="4">
        <v>15220</v>
      </c>
      <c r="G486" s="4">
        <v>21505</v>
      </c>
      <c r="H486" s="5">
        <v>29.202511043943268</v>
      </c>
      <c r="I486" s="5">
        <v>70.774238549174612</v>
      </c>
    </row>
    <row r="487" spans="1:9" hidden="1" x14ac:dyDescent="0.2">
      <c r="A487" s="4">
        <v>2013</v>
      </c>
      <c r="B487" s="4" t="s">
        <v>1</v>
      </c>
      <c r="C487" s="4" t="s">
        <v>40</v>
      </c>
      <c r="D487" s="4">
        <v>7145</v>
      </c>
      <c r="E487" s="4">
        <v>2460</v>
      </c>
      <c r="F487" s="4">
        <v>355</v>
      </c>
      <c r="G487" s="4">
        <v>2810</v>
      </c>
      <c r="H487" s="5">
        <v>87.544483985765126</v>
      </c>
      <c r="I487" s="5">
        <v>12.633451957295375</v>
      </c>
    </row>
    <row r="488" spans="1:9" hidden="1" x14ac:dyDescent="0.2">
      <c r="A488" s="4">
        <v>2013</v>
      </c>
      <c r="B488" s="4" t="s">
        <v>2</v>
      </c>
      <c r="C488" s="4" t="s">
        <v>40</v>
      </c>
      <c r="D488" s="4">
        <v>710</v>
      </c>
      <c r="E488" s="4">
        <v>345</v>
      </c>
      <c r="F488" s="4">
        <v>570</v>
      </c>
      <c r="G488" s="4">
        <v>920</v>
      </c>
      <c r="H488" s="5">
        <v>37.5</v>
      </c>
      <c r="I488" s="5">
        <v>61.956521739130437</v>
      </c>
    </row>
    <row r="489" spans="1:9" hidden="1" x14ac:dyDescent="0.2">
      <c r="A489" s="4">
        <v>2013</v>
      </c>
      <c r="B489" s="4" t="s">
        <v>3</v>
      </c>
      <c r="C489" s="4" t="s">
        <v>40</v>
      </c>
      <c r="D489" s="4">
        <v>7230</v>
      </c>
      <c r="E489" s="4">
        <v>2810</v>
      </c>
      <c r="F489" s="4">
        <v>4200</v>
      </c>
      <c r="G489" s="4">
        <v>7010</v>
      </c>
      <c r="H489" s="5">
        <v>40.085592011412267</v>
      </c>
      <c r="I489" s="5">
        <v>59.914407988587733</v>
      </c>
    </row>
    <row r="490" spans="1:9" hidden="1" x14ac:dyDescent="0.2">
      <c r="A490" s="4">
        <v>2013</v>
      </c>
      <c r="B490" s="4" t="s">
        <v>29</v>
      </c>
      <c r="C490" s="4" t="s">
        <v>40</v>
      </c>
      <c r="D490" s="4">
        <v>126995</v>
      </c>
      <c r="E490" s="4">
        <v>20125</v>
      </c>
      <c r="F490" s="4">
        <v>56235</v>
      </c>
      <c r="G490" s="4">
        <v>76360</v>
      </c>
      <c r="H490" s="5">
        <v>26.35542168674699</v>
      </c>
      <c r="I490" s="5">
        <v>73.644578313253007</v>
      </c>
    </row>
    <row r="491" spans="1:9" hidden="1" x14ac:dyDescent="0.2">
      <c r="A491" s="4">
        <v>2013</v>
      </c>
      <c r="B491" s="4" t="s">
        <v>4</v>
      </c>
      <c r="C491" s="4" t="s">
        <v>40</v>
      </c>
      <c r="D491" s="4">
        <v>95</v>
      </c>
      <c r="E491" s="4">
        <v>10</v>
      </c>
      <c r="F491" s="4">
        <v>45</v>
      </c>
      <c r="G491" s="4">
        <v>55</v>
      </c>
      <c r="H491" s="5">
        <v>18.181818181818183</v>
      </c>
      <c r="I491" s="5">
        <v>81.818181818181813</v>
      </c>
    </row>
    <row r="492" spans="1:9" hidden="1" x14ac:dyDescent="0.2">
      <c r="A492" s="4">
        <v>2013</v>
      </c>
      <c r="B492" s="4" t="s">
        <v>5</v>
      </c>
      <c r="C492" s="4" t="s">
        <v>40</v>
      </c>
      <c r="D492" s="4">
        <v>945</v>
      </c>
      <c r="E492" s="4">
        <v>150</v>
      </c>
      <c r="F492" s="4">
        <v>695</v>
      </c>
      <c r="G492" s="4">
        <v>840</v>
      </c>
      <c r="H492" s="5">
        <v>17.857142857142858</v>
      </c>
      <c r="I492" s="5">
        <v>82.738095238095241</v>
      </c>
    </row>
    <row r="493" spans="1:9" hidden="1" x14ac:dyDescent="0.2">
      <c r="A493" s="4">
        <v>2013</v>
      </c>
      <c r="B493" s="4" t="s">
        <v>6</v>
      </c>
      <c r="C493" s="4" t="s">
        <v>40</v>
      </c>
      <c r="D493" s="4">
        <v>8225</v>
      </c>
      <c r="E493" s="4">
        <v>500</v>
      </c>
      <c r="F493" s="4">
        <v>12580</v>
      </c>
      <c r="G493" s="4">
        <v>13080</v>
      </c>
      <c r="H493" s="5">
        <v>3.8226299694189603</v>
      </c>
      <c r="I493" s="5">
        <v>96.177370030581045</v>
      </c>
    </row>
    <row r="494" spans="1:9" hidden="1" x14ac:dyDescent="0.2">
      <c r="A494" s="4">
        <v>2013</v>
      </c>
      <c r="B494" s="4" t="s">
        <v>7</v>
      </c>
      <c r="C494" s="4" t="s">
        <v>40</v>
      </c>
      <c r="D494" s="4">
        <v>4495</v>
      </c>
      <c r="E494" s="4">
        <v>535</v>
      </c>
      <c r="F494" s="4">
        <v>1845</v>
      </c>
      <c r="G494" s="4">
        <v>2380</v>
      </c>
      <c r="H494" s="5">
        <v>22.478991596638654</v>
      </c>
      <c r="I494" s="5">
        <v>77.52100840336135</v>
      </c>
    </row>
    <row r="495" spans="1:9" hidden="1" x14ac:dyDescent="0.2">
      <c r="A495" s="4">
        <v>2013</v>
      </c>
      <c r="B495" s="4" t="s">
        <v>8</v>
      </c>
      <c r="C495" s="4" t="s">
        <v>40</v>
      </c>
      <c r="D495" s="4">
        <v>66265</v>
      </c>
      <c r="E495" s="4">
        <v>10705</v>
      </c>
      <c r="F495" s="4">
        <v>51010</v>
      </c>
      <c r="G495" s="4">
        <v>61715</v>
      </c>
      <c r="H495" s="5">
        <v>17.345864052499394</v>
      </c>
      <c r="I495" s="5">
        <v>82.654135947500606</v>
      </c>
    </row>
    <row r="496" spans="1:9" hidden="1" x14ac:dyDescent="0.2">
      <c r="A496" s="4">
        <v>2013</v>
      </c>
      <c r="B496" s="4" t="s">
        <v>9</v>
      </c>
      <c r="C496" s="4" t="s">
        <v>40</v>
      </c>
      <c r="D496" s="4">
        <v>1080</v>
      </c>
      <c r="E496" s="4">
        <v>25</v>
      </c>
      <c r="F496" s="4">
        <v>165</v>
      </c>
      <c r="G496" s="4">
        <v>185</v>
      </c>
      <c r="H496" s="5">
        <v>13.513513513513514</v>
      </c>
      <c r="I496" s="5">
        <v>89.189189189189193</v>
      </c>
    </row>
    <row r="497" spans="1:9" hidden="1" x14ac:dyDescent="0.2">
      <c r="A497" s="4">
        <v>2013</v>
      </c>
      <c r="B497" s="4" t="s">
        <v>10</v>
      </c>
      <c r="C497" s="4" t="s">
        <v>40</v>
      </c>
      <c r="D497" s="4">
        <v>26620</v>
      </c>
      <c r="E497" s="4">
        <v>14390</v>
      </c>
      <c r="F497" s="4">
        <v>9175</v>
      </c>
      <c r="G497" s="4">
        <v>23565</v>
      </c>
      <c r="H497" s="5">
        <v>61.06513897729684</v>
      </c>
      <c r="I497" s="5">
        <v>38.93486102270316</v>
      </c>
    </row>
    <row r="498" spans="1:9" hidden="1" x14ac:dyDescent="0.2">
      <c r="A498" s="4">
        <v>2013</v>
      </c>
      <c r="B498" s="4" t="s">
        <v>11</v>
      </c>
      <c r="C498" s="4" t="s">
        <v>40</v>
      </c>
      <c r="D498" s="4">
        <v>1255</v>
      </c>
      <c r="E498" s="4">
        <v>165</v>
      </c>
      <c r="F498" s="4">
        <v>635</v>
      </c>
      <c r="G498" s="4">
        <v>800</v>
      </c>
      <c r="H498" s="5">
        <v>20.625</v>
      </c>
      <c r="I498" s="5">
        <v>79.375</v>
      </c>
    </row>
    <row r="499" spans="1:9" hidden="1" x14ac:dyDescent="0.2">
      <c r="A499" s="4">
        <v>2013</v>
      </c>
      <c r="B499" s="4" t="s">
        <v>30</v>
      </c>
      <c r="C499" s="4" t="s">
        <v>40</v>
      </c>
      <c r="D499" s="4">
        <v>195</v>
      </c>
      <c r="E499" s="4">
        <v>25</v>
      </c>
      <c r="F499" s="4">
        <v>65</v>
      </c>
      <c r="G499" s="4">
        <v>95</v>
      </c>
      <c r="H499" s="5">
        <v>26.315789473684209</v>
      </c>
      <c r="I499" s="5">
        <v>68.421052631578945</v>
      </c>
    </row>
    <row r="500" spans="1:9" hidden="1" x14ac:dyDescent="0.2">
      <c r="A500" s="4">
        <v>2013</v>
      </c>
      <c r="B500" s="4" t="s">
        <v>12</v>
      </c>
      <c r="C500" s="4" t="s">
        <v>40</v>
      </c>
      <c r="D500" s="4">
        <v>400</v>
      </c>
      <c r="E500" s="4">
        <v>55</v>
      </c>
      <c r="F500" s="4">
        <v>120</v>
      </c>
      <c r="G500" s="4">
        <v>175</v>
      </c>
      <c r="H500" s="5">
        <v>31.428571428571427</v>
      </c>
      <c r="I500" s="5">
        <v>68.571428571428569</v>
      </c>
    </row>
    <row r="501" spans="1:9" hidden="1" x14ac:dyDescent="0.2">
      <c r="A501" s="4">
        <v>2013</v>
      </c>
      <c r="B501" s="4" t="s">
        <v>13</v>
      </c>
      <c r="C501" s="4" t="s">
        <v>40</v>
      </c>
      <c r="D501" s="4">
        <v>1070</v>
      </c>
      <c r="E501" s="4">
        <v>130</v>
      </c>
      <c r="F501" s="4">
        <v>1120</v>
      </c>
      <c r="G501" s="4">
        <v>1250</v>
      </c>
      <c r="H501" s="5">
        <v>10.4</v>
      </c>
      <c r="I501" s="5">
        <v>89.6</v>
      </c>
    </row>
    <row r="502" spans="1:9" hidden="1" x14ac:dyDescent="0.2">
      <c r="A502" s="4">
        <v>2013</v>
      </c>
      <c r="B502" s="4" t="s">
        <v>14</v>
      </c>
      <c r="C502" s="4" t="s">
        <v>40</v>
      </c>
      <c r="D502" s="4">
        <v>18900</v>
      </c>
      <c r="E502" s="4">
        <v>360</v>
      </c>
      <c r="F502" s="4">
        <v>4185</v>
      </c>
      <c r="G502" s="4">
        <v>4545</v>
      </c>
      <c r="H502" s="5">
        <v>7.9207920792079207</v>
      </c>
      <c r="I502" s="5">
        <v>92.079207920792072</v>
      </c>
    </row>
    <row r="503" spans="1:9" hidden="1" x14ac:dyDescent="0.2">
      <c r="A503" s="4">
        <v>2013</v>
      </c>
      <c r="B503" s="4" t="s">
        <v>15</v>
      </c>
      <c r="C503" s="4" t="s">
        <v>40</v>
      </c>
      <c r="D503" s="4">
        <v>2245</v>
      </c>
      <c r="E503" s="4">
        <v>1605</v>
      </c>
      <c r="F503" s="4">
        <v>300</v>
      </c>
      <c r="G503" s="4">
        <v>1905</v>
      </c>
      <c r="H503" s="5">
        <v>84.251968503937007</v>
      </c>
      <c r="I503" s="5">
        <v>15.748031496062993</v>
      </c>
    </row>
    <row r="504" spans="1:9" hidden="1" x14ac:dyDescent="0.2">
      <c r="A504" s="4">
        <v>2013</v>
      </c>
      <c r="B504" s="4" t="s">
        <v>16</v>
      </c>
      <c r="C504" s="4" t="s">
        <v>40</v>
      </c>
      <c r="D504" s="4">
        <v>13095</v>
      </c>
      <c r="E504" s="4">
        <v>5970</v>
      </c>
      <c r="F504" s="4">
        <v>6245</v>
      </c>
      <c r="G504" s="4">
        <v>12215</v>
      </c>
      <c r="H504" s="5">
        <v>48.874334834220221</v>
      </c>
      <c r="I504" s="5">
        <v>51.125665165779779</v>
      </c>
    </row>
    <row r="505" spans="1:9" hidden="1" x14ac:dyDescent="0.2">
      <c r="A505" s="4">
        <v>2013</v>
      </c>
      <c r="B505" s="4" t="s">
        <v>17</v>
      </c>
      <c r="C505" s="4" t="s">
        <v>40</v>
      </c>
      <c r="D505" s="4">
        <v>17520</v>
      </c>
      <c r="E505" s="4">
        <v>4920</v>
      </c>
      <c r="F505" s="4">
        <v>11720</v>
      </c>
      <c r="G505" s="4">
        <v>16640</v>
      </c>
      <c r="H505" s="5">
        <v>29.567307692307693</v>
      </c>
      <c r="I505" s="5">
        <v>70.432692307692307</v>
      </c>
    </row>
    <row r="506" spans="1:9" hidden="1" x14ac:dyDescent="0.2">
      <c r="A506" s="4">
        <v>2013</v>
      </c>
      <c r="B506" s="4" t="s">
        <v>18</v>
      </c>
      <c r="C506" s="4" t="s">
        <v>40</v>
      </c>
      <c r="D506" s="4">
        <v>15245</v>
      </c>
      <c r="E506" s="4">
        <v>685</v>
      </c>
      <c r="F506" s="4">
        <v>2210</v>
      </c>
      <c r="G506" s="4">
        <v>2895</v>
      </c>
      <c r="H506" s="5">
        <v>23.661485319516409</v>
      </c>
      <c r="I506" s="5">
        <v>76.338514680483598</v>
      </c>
    </row>
    <row r="507" spans="1:9" hidden="1" x14ac:dyDescent="0.2">
      <c r="A507" s="4">
        <v>2013</v>
      </c>
      <c r="B507" s="4" t="s">
        <v>19</v>
      </c>
      <c r="C507" s="4" t="s">
        <v>40</v>
      </c>
      <c r="D507" s="4">
        <v>505</v>
      </c>
      <c r="E507" s="4">
        <v>135</v>
      </c>
      <c r="F507" s="4">
        <v>170</v>
      </c>
      <c r="G507" s="4">
        <v>305</v>
      </c>
      <c r="H507" s="5">
        <v>44.26229508196721</v>
      </c>
      <c r="I507" s="5">
        <v>55.73770491803279</v>
      </c>
    </row>
    <row r="508" spans="1:9" hidden="1" x14ac:dyDescent="0.2">
      <c r="A508" s="4">
        <v>2013</v>
      </c>
      <c r="B508" s="4" t="s">
        <v>20</v>
      </c>
      <c r="C508" s="4" t="s">
        <v>40</v>
      </c>
      <c r="D508" s="4">
        <v>1495</v>
      </c>
      <c r="E508" s="4">
        <v>915</v>
      </c>
      <c r="F508" s="4">
        <v>515</v>
      </c>
      <c r="G508" s="4">
        <v>1435</v>
      </c>
      <c r="H508" s="5">
        <v>63.763066202090592</v>
      </c>
      <c r="I508" s="5">
        <v>35.88850174216028</v>
      </c>
    </row>
    <row r="509" spans="1:9" hidden="1" x14ac:dyDescent="0.2">
      <c r="A509" s="4">
        <v>2013</v>
      </c>
      <c r="B509" s="4" t="s">
        <v>21</v>
      </c>
      <c r="C509" s="4" t="s">
        <v>40</v>
      </c>
      <c r="D509" s="4">
        <v>270</v>
      </c>
      <c r="E509" s="4">
        <v>35</v>
      </c>
      <c r="F509" s="4">
        <v>160</v>
      </c>
      <c r="G509" s="4">
        <v>195</v>
      </c>
      <c r="H509" s="5">
        <v>17.948717948717949</v>
      </c>
      <c r="I509" s="5">
        <v>82.051282051282058</v>
      </c>
    </row>
    <row r="510" spans="1:9" hidden="1" x14ac:dyDescent="0.2">
      <c r="A510" s="4">
        <v>2013</v>
      </c>
      <c r="B510" s="4" t="s">
        <v>22</v>
      </c>
      <c r="C510" s="4" t="s">
        <v>40</v>
      </c>
      <c r="D510" s="4">
        <v>440</v>
      </c>
      <c r="E510" s="4">
        <v>70</v>
      </c>
      <c r="F510" s="4">
        <v>125</v>
      </c>
      <c r="G510" s="4">
        <v>190</v>
      </c>
      <c r="H510" s="5">
        <v>36.842105263157897</v>
      </c>
      <c r="I510" s="5">
        <v>65.78947368421052</v>
      </c>
    </row>
    <row r="511" spans="1:9" hidden="1" x14ac:dyDescent="0.2">
      <c r="A511" s="4">
        <v>2013</v>
      </c>
      <c r="B511" s="4" t="s">
        <v>23</v>
      </c>
      <c r="C511" s="4" t="s">
        <v>40</v>
      </c>
      <c r="D511" s="4">
        <v>3220</v>
      </c>
      <c r="E511" s="4">
        <v>1650</v>
      </c>
      <c r="F511" s="4">
        <v>1575</v>
      </c>
      <c r="G511" s="4">
        <v>3220</v>
      </c>
      <c r="H511" s="5">
        <v>51.242236024844722</v>
      </c>
      <c r="I511" s="5">
        <v>48.913043478260867</v>
      </c>
    </row>
    <row r="512" spans="1:9" x14ac:dyDescent="0.2">
      <c r="A512" s="4">
        <v>2013</v>
      </c>
      <c r="B512" s="4" t="s">
        <v>24</v>
      </c>
      <c r="C512" s="4" t="s">
        <v>40</v>
      </c>
      <c r="D512" s="4">
        <v>54365</v>
      </c>
      <c r="E512" s="4">
        <v>24020</v>
      </c>
      <c r="F512" s="4">
        <v>21100</v>
      </c>
      <c r="G512" s="4">
        <v>45120</v>
      </c>
      <c r="H512" s="5">
        <v>53.23581560283688</v>
      </c>
      <c r="I512" s="5">
        <v>46.76418439716312</v>
      </c>
    </row>
    <row r="513" spans="1:9" hidden="1" x14ac:dyDescent="0.2">
      <c r="A513" s="4">
        <v>2013</v>
      </c>
      <c r="B513" s="4" t="s">
        <v>31</v>
      </c>
      <c r="C513" s="4" t="s">
        <v>40</v>
      </c>
      <c r="D513" s="4">
        <v>30820</v>
      </c>
      <c r="E513" s="4">
        <v>8550</v>
      </c>
      <c r="F513" s="4">
        <v>14020</v>
      </c>
      <c r="G513" s="4">
        <v>22570</v>
      </c>
      <c r="H513" s="5">
        <v>37.88214443952149</v>
      </c>
      <c r="I513" s="5">
        <v>62.11785556047851</v>
      </c>
    </row>
    <row r="514" spans="1:9" hidden="1" x14ac:dyDescent="0.2">
      <c r="A514" s="4">
        <v>2013</v>
      </c>
      <c r="B514" s="4" t="s">
        <v>25</v>
      </c>
      <c r="C514" s="4" t="s">
        <v>40</v>
      </c>
      <c r="D514" s="4">
        <v>170</v>
      </c>
      <c r="E514" s="4">
        <v>10</v>
      </c>
      <c r="F514" s="4">
        <v>170</v>
      </c>
      <c r="G514" s="4">
        <v>180</v>
      </c>
      <c r="H514" s="5">
        <v>5.5555555555555554</v>
      </c>
      <c r="I514" s="5">
        <v>94.444444444444443</v>
      </c>
    </row>
    <row r="515" spans="1:9" hidden="1" x14ac:dyDescent="0.2">
      <c r="A515" s="4">
        <v>2013</v>
      </c>
      <c r="B515" s="4" t="s">
        <v>26</v>
      </c>
      <c r="C515" s="4" t="s">
        <v>40</v>
      </c>
      <c r="D515" s="4">
        <v>95</v>
      </c>
      <c r="E515" s="4">
        <v>5</v>
      </c>
      <c r="F515" s="4">
        <v>55</v>
      </c>
      <c r="G515" s="4">
        <v>65</v>
      </c>
      <c r="H515" s="5">
        <v>7.6923076923076925</v>
      </c>
      <c r="I515" s="5">
        <v>84.615384615384613</v>
      </c>
    </row>
    <row r="516" spans="1:9" hidden="1" x14ac:dyDescent="0.2">
      <c r="A516" s="4">
        <v>2013</v>
      </c>
      <c r="B516" s="4" t="s">
        <v>27</v>
      </c>
      <c r="C516" s="4" t="s">
        <v>40</v>
      </c>
      <c r="D516" s="4">
        <v>11980</v>
      </c>
      <c r="E516" s="4">
        <v>5770</v>
      </c>
      <c r="F516" s="4">
        <v>6060</v>
      </c>
      <c r="G516" s="4">
        <v>11830</v>
      </c>
      <c r="H516" s="5">
        <v>48.774302620456467</v>
      </c>
      <c r="I516" s="5">
        <v>51.225697379543533</v>
      </c>
    </row>
    <row r="517" spans="1:9" hidden="1" x14ac:dyDescent="0.2">
      <c r="A517" s="4">
        <v>2013</v>
      </c>
      <c r="B517" s="4" t="s">
        <v>28</v>
      </c>
      <c r="C517" s="4" t="s">
        <v>40</v>
      </c>
      <c r="D517" s="4">
        <v>21460</v>
      </c>
      <c r="E517" s="4">
        <v>6390</v>
      </c>
      <c r="F517" s="4">
        <v>10300</v>
      </c>
      <c r="G517" s="4">
        <v>16690</v>
      </c>
      <c r="H517" s="5">
        <v>38.286399041342122</v>
      </c>
      <c r="I517" s="5">
        <v>61.713600958657878</v>
      </c>
    </row>
    <row r="518" spans="1:9" hidden="1" x14ac:dyDescent="0.2">
      <c r="A518" s="4">
        <v>2013</v>
      </c>
      <c r="B518" s="4" t="s">
        <v>37</v>
      </c>
      <c r="C518" s="4" t="s">
        <v>38</v>
      </c>
      <c r="D518" s="4">
        <v>283845</v>
      </c>
      <c r="E518" s="4">
        <v>68155</v>
      </c>
      <c r="F518" s="4">
        <v>145530</v>
      </c>
      <c r="G518" s="4">
        <v>214435</v>
      </c>
      <c r="H518" s="5">
        <v>31.783524144845757</v>
      </c>
      <c r="I518" s="5">
        <v>67.86671951873528</v>
      </c>
    </row>
    <row r="519" spans="1:9" hidden="1" x14ac:dyDescent="0.2">
      <c r="A519" s="4">
        <v>2013</v>
      </c>
      <c r="B519" s="4" t="s">
        <v>0</v>
      </c>
      <c r="C519" s="4" t="s">
        <v>38</v>
      </c>
      <c r="D519" s="4">
        <v>13215</v>
      </c>
      <c r="E519" s="4">
        <v>4000</v>
      </c>
      <c r="F519" s="4">
        <v>9795</v>
      </c>
      <c r="G519" s="4">
        <v>13800</v>
      </c>
      <c r="H519" s="5">
        <v>28.985507246376812</v>
      </c>
      <c r="I519" s="5">
        <v>70.978260869565219</v>
      </c>
    </row>
    <row r="520" spans="1:9" hidden="1" x14ac:dyDescent="0.2">
      <c r="A520" s="4">
        <v>2013</v>
      </c>
      <c r="B520" s="4" t="s">
        <v>1</v>
      </c>
      <c r="C520" s="4" t="s">
        <v>38</v>
      </c>
      <c r="D520" s="4">
        <v>4910</v>
      </c>
      <c r="E520" s="4">
        <v>1565</v>
      </c>
      <c r="F520" s="4">
        <v>290</v>
      </c>
      <c r="G520" s="4">
        <v>1855</v>
      </c>
      <c r="H520" s="5">
        <v>84.366576819407001</v>
      </c>
      <c r="I520" s="5">
        <v>15.633423180592992</v>
      </c>
    </row>
    <row r="521" spans="1:9" hidden="1" x14ac:dyDescent="0.2">
      <c r="A521" s="4">
        <v>2013</v>
      </c>
      <c r="B521" s="4" t="s">
        <v>2</v>
      </c>
      <c r="C521" s="4" t="s">
        <v>38</v>
      </c>
      <c r="D521" s="4">
        <v>490</v>
      </c>
      <c r="E521" s="4">
        <v>210</v>
      </c>
      <c r="F521" s="4">
        <v>420</v>
      </c>
      <c r="G521" s="4">
        <v>630</v>
      </c>
      <c r="H521" s="5">
        <v>33.333333333333336</v>
      </c>
      <c r="I521" s="5">
        <v>66.666666666666671</v>
      </c>
    </row>
    <row r="522" spans="1:9" hidden="1" x14ac:dyDescent="0.2">
      <c r="A522" s="4">
        <v>2013</v>
      </c>
      <c r="B522" s="4" t="s">
        <v>3</v>
      </c>
      <c r="C522" s="4" t="s">
        <v>38</v>
      </c>
      <c r="D522" s="4">
        <v>4780</v>
      </c>
      <c r="E522" s="4">
        <v>1745</v>
      </c>
      <c r="F522" s="4">
        <v>2815</v>
      </c>
      <c r="G522" s="4">
        <v>4560</v>
      </c>
      <c r="H522" s="5">
        <v>38.267543859649123</v>
      </c>
      <c r="I522" s="5">
        <v>61.732456140350877</v>
      </c>
    </row>
    <row r="523" spans="1:9" hidden="1" x14ac:dyDescent="0.2">
      <c r="A523" s="4">
        <v>2013</v>
      </c>
      <c r="B523" s="4" t="s">
        <v>29</v>
      </c>
      <c r="C523" s="4" t="s">
        <v>38</v>
      </c>
      <c r="D523" s="4">
        <v>79570</v>
      </c>
      <c r="E523" s="4">
        <v>12010</v>
      </c>
      <c r="F523" s="4">
        <v>33755</v>
      </c>
      <c r="G523" s="4">
        <v>45765</v>
      </c>
      <c r="H523" s="5">
        <v>26.242761935977274</v>
      </c>
      <c r="I523" s="5">
        <v>73.757238064022729</v>
      </c>
    </row>
    <row r="524" spans="1:9" hidden="1" x14ac:dyDescent="0.2">
      <c r="A524" s="4">
        <v>2013</v>
      </c>
      <c r="B524" s="4" t="s">
        <v>4</v>
      </c>
      <c r="C524" s="4" t="s">
        <v>38</v>
      </c>
      <c r="D524" s="4">
        <v>80</v>
      </c>
      <c r="E524" s="4">
        <v>5</v>
      </c>
      <c r="F524" s="4">
        <v>35</v>
      </c>
      <c r="G524" s="4">
        <v>40</v>
      </c>
      <c r="H524" s="5">
        <v>12.5</v>
      </c>
      <c r="I524" s="5">
        <v>87.5</v>
      </c>
    </row>
    <row r="525" spans="1:9" hidden="1" x14ac:dyDescent="0.2">
      <c r="A525" s="4">
        <v>2013</v>
      </c>
      <c r="B525" s="4" t="s">
        <v>5</v>
      </c>
      <c r="C525" s="4" t="s">
        <v>38</v>
      </c>
      <c r="D525" s="4">
        <v>585</v>
      </c>
      <c r="E525" s="4">
        <v>80</v>
      </c>
      <c r="F525" s="4">
        <v>425</v>
      </c>
      <c r="G525" s="4">
        <v>505</v>
      </c>
      <c r="H525" s="5">
        <v>15.841584158415841</v>
      </c>
      <c r="I525" s="5">
        <v>84.158415841584159</v>
      </c>
    </row>
    <row r="526" spans="1:9" hidden="1" x14ac:dyDescent="0.2">
      <c r="A526" s="4">
        <v>2013</v>
      </c>
      <c r="B526" s="4" t="s">
        <v>6</v>
      </c>
      <c r="C526" s="4" t="s">
        <v>38</v>
      </c>
      <c r="D526" s="4">
        <v>6470</v>
      </c>
      <c r="E526" s="4">
        <v>365</v>
      </c>
      <c r="F526" s="4">
        <v>10950</v>
      </c>
      <c r="G526" s="4">
        <v>11315</v>
      </c>
      <c r="H526" s="5">
        <v>3.225806451612903</v>
      </c>
      <c r="I526" s="5">
        <v>96.774193548387103</v>
      </c>
    </row>
    <row r="527" spans="1:9" hidden="1" x14ac:dyDescent="0.2">
      <c r="A527" s="4">
        <v>2013</v>
      </c>
      <c r="B527" s="4" t="s">
        <v>7</v>
      </c>
      <c r="C527" s="4" t="s">
        <v>38</v>
      </c>
      <c r="D527" s="4">
        <v>3510</v>
      </c>
      <c r="E527" s="4">
        <v>320</v>
      </c>
      <c r="F527" s="4">
        <v>1435</v>
      </c>
      <c r="G527" s="4">
        <v>1755</v>
      </c>
      <c r="H527" s="5">
        <v>18.233618233618234</v>
      </c>
      <c r="I527" s="5">
        <v>81.76638176638177</v>
      </c>
    </row>
    <row r="528" spans="1:9" hidden="1" x14ac:dyDescent="0.2">
      <c r="A528" s="4">
        <v>2013</v>
      </c>
      <c r="B528" s="4" t="s">
        <v>8</v>
      </c>
      <c r="C528" s="4" t="s">
        <v>38</v>
      </c>
      <c r="D528" s="4">
        <v>41295</v>
      </c>
      <c r="E528" s="4">
        <v>5635</v>
      </c>
      <c r="F528" s="4">
        <v>32645</v>
      </c>
      <c r="G528" s="4">
        <v>38280</v>
      </c>
      <c r="H528" s="5">
        <v>14.720480668756531</v>
      </c>
      <c r="I528" s="5">
        <v>85.279519331243463</v>
      </c>
    </row>
    <row r="529" spans="1:9" hidden="1" x14ac:dyDescent="0.2">
      <c r="A529" s="4">
        <v>2013</v>
      </c>
      <c r="B529" s="4" t="s">
        <v>9</v>
      </c>
      <c r="C529" s="4" t="s">
        <v>38</v>
      </c>
      <c r="D529" s="4">
        <v>965</v>
      </c>
      <c r="E529" s="4">
        <v>10</v>
      </c>
      <c r="F529" s="4">
        <v>155</v>
      </c>
      <c r="G529" s="4">
        <v>170</v>
      </c>
      <c r="H529" s="5">
        <v>5.882352941176471</v>
      </c>
      <c r="I529" s="5">
        <v>91.17647058823529</v>
      </c>
    </row>
    <row r="530" spans="1:9" hidden="1" x14ac:dyDescent="0.2">
      <c r="A530" s="4">
        <v>2013</v>
      </c>
      <c r="B530" s="4" t="s">
        <v>10</v>
      </c>
      <c r="C530" s="4" t="s">
        <v>38</v>
      </c>
      <c r="D530" s="4">
        <v>22965</v>
      </c>
      <c r="E530" s="4">
        <v>12250</v>
      </c>
      <c r="F530" s="4">
        <v>7770</v>
      </c>
      <c r="G530" s="4">
        <v>20020</v>
      </c>
      <c r="H530" s="5">
        <v>61.188811188811187</v>
      </c>
      <c r="I530" s="5">
        <v>38.811188811188813</v>
      </c>
    </row>
    <row r="531" spans="1:9" hidden="1" x14ac:dyDescent="0.2">
      <c r="A531" s="4">
        <v>2013</v>
      </c>
      <c r="B531" s="4" t="s">
        <v>11</v>
      </c>
      <c r="C531" s="4" t="s">
        <v>38</v>
      </c>
      <c r="D531" s="4">
        <v>810</v>
      </c>
      <c r="E531" s="4">
        <v>105</v>
      </c>
      <c r="F531" s="4">
        <v>390</v>
      </c>
      <c r="G531" s="4">
        <v>490</v>
      </c>
      <c r="H531" s="5">
        <v>21.428571428571427</v>
      </c>
      <c r="I531" s="5">
        <v>79.591836734693871</v>
      </c>
    </row>
    <row r="532" spans="1:9" hidden="1" x14ac:dyDescent="0.2">
      <c r="A532" s="4">
        <v>2013</v>
      </c>
      <c r="B532" s="4" t="s">
        <v>30</v>
      </c>
      <c r="C532" s="4" t="s">
        <v>38</v>
      </c>
      <c r="D532" s="4">
        <v>160</v>
      </c>
      <c r="E532" s="4">
        <v>20</v>
      </c>
      <c r="F532" s="4">
        <v>45</v>
      </c>
      <c r="G532" s="4">
        <v>65</v>
      </c>
      <c r="H532" s="5">
        <v>30.76923076923077</v>
      </c>
      <c r="I532" s="5">
        <v>69.230769230769226</v>
      </c>
    </row>
    <row r="533" spans="1:9" hidden="1" x14ac:dyDescent="0.2">
      <c r="A533" s="4">
        <v>2013</v>
      </c>
      <c r="B533" s="4" t="s">
        <v>12</v>
      </c>
      <c r="C533" s="4" t="s">
        <v>38</v>
      </c>
      <c r="D533" s="4">
        <v>320</v>
      </c>
      <c r="E533" s="4">
        <v>35</v>
      </c>
      <c r="F533" s="4">
        <v>110</v>
      </c>
      <c r="G533" s="4">
        <v>145</v>
      </c>
      <c r="H533" s="5">
        <v>24.137931034482758</v>
      </c>
      <c r="I533" s="5">
        <v>75.862068965517238</v>
      </c>
    </row>
    <row r="534" spans="1:9" hidden="1" x14ac:dyDescent="0.2">
      <c r="A534" s="4">
        <v>2013</v>
      </c>
      <c r="B534" s="4" t="s">
        <v>13</v>
      </c>
      <c r="C534" s="4" t="s">
        <v>38</v>
      </c>
      <c r="D534" s="4">
        <v>770</v>
      </c>
      <c r="E534" s="4">
        <v>65</v>
      </c>
      <c r="F534" s="4">
        <v>740</v>
      </c>
      <c r="G534" s="4">
        <v>805</v>
      </c>
      <c r="H534" s="5">
        <v>8.0745341614906838</v>
      </c>
      <c r="I534" s="5">
        <v>91.925465838509311</v>
      </c>
    </row>
    <row r="535" spans="1:9" hidden="1" x14ac:dyDescent="0.2">
      <c r="A535" s="4">
        <v>2013</v>
      </c>
      <c r="B535" s="4" t="s">
        <v>14</v>
      </c>
      <c r="C535" s="4" t="s">
        <v>38</v>
      </c>
      <c r="D535" s="4">
        <v>13285</v>
      </c>
      <c r="E535" s="4">
        <v>285</v>
      </c>
      <c r="F535" s="4">
        <v>3445</v>
      </c>
      <c r="G535" s="4">
        <v>4265</v>
      </c>
      <c r="H535" s="5">
        <v>6.6822977725674093</v>
      </c>
      <c r="I535" s="5">
        <v>80.773739742086747</v>
      </c>
    </row>
    <row r="536" spans="1:9" hidden="1" x14ac:dyDescent="0.2">
      <c r="A536" s="4">
        <v>2013</v>
      </c>
      <c r="B536" s="4" t="s">
        <v>15</v>
      </c>
      <c r="C536" s="4" t="s">
        <v>38</v>
      </c>
      <c r="D536" s="4">
        <v>1870</v>
      </c>
      <c r="E536" s="4">
        <v>1285</v>
      </c>
      <c r="F536" s="4">
        <v>235</v>
      </c>
      <c r="G536" s="4">
        <v>1520</v>
      </c>
      <c r="H536" s="5">
        <v>84.53947368421052</v>
      </c>
      <c r="I536" s="5">
        <v>15.460526315789474</v>
      </c>
    </row>
    <row r="537" spans="1:9" hidden="1" x14ac:dyDescent="0.2">
      <c r="A537" s="4">
        <v>2013</v>
      </c>
      <c r="B537" s="4" t="s">
        <v>16</v>
      </c>
      <c r="C537" s="4" t="s">
        <v>38</v>
      </c>
      <c r="D537" s="4">
        <v>8400</v>
      </c>
      <c r="E537" s="4">
        <v>3545</v>
      </c>
      <c r="F537" s="4">
        <v>4180</v>
      </c>
      <c r="G537" s="4">
        <v>7730</v>
      </c>
      <c r="H537" s="5">
        <v>45.860284605433378</v>
      </c>
      <c r="I537" s="5">
        <v>54.075032341526523</v>
      </c>
    </row>
    <row r="538" spans="1:9" hidden="1" x14ac:dyDescent="0.2">
      <c r="A538" s="4">
        <v>2013</v>
      </c>
      <c r="B538" s="4" t="s">
        <v>17</v>
      </c>
      <c r="C538" s="4" t="s">
        <v>38</v>
      </c>
      <c r="D538" s="4">
        <v>12545</v>
      </c>
      <c r="E538" s="4">
        <v>2930</v>
      </c>
      <c r="F538" s="4">
        <v>9175</v>
      </c>
      <c r="G538" s="4">
        <v>12105</v>
      </c>
      <c r="H538" s="5">
        <v>24.204874019000414</v>
      </c>
      <c r="I538" s="5">
        <v>75.795125980999586</v>
      </c>
    </row>
    <row r="539" spans="1:9" hidden="1" x14ac:dyDescent="0.2">
      <c r="A539" s="4">
        <v>2013</v>
      </c>
      <c r="B539" s="4" t="s">
        <v>18</v>
      </c>
      <c r="C539" s="4" t="s">
        <v>38</v>
      </c>
      <c r="D539" s="4">
        <v>7840</v>
      </c>
      <c r="E539" s="4">
        <v>365</v>
      </c>
      <c r="F539" s="4">
        <v>1225</v>
      </c>
      <c r="G539" s="4">
        <v>1590</v>
      </c>
      <c r="H539" s="5">
        <v>22.955974842767297</v>
      </c>
      <c r="I539" s="5">
        <v>77.04402515723271</v>
      </c>
    </row>
    <row r="540" spans="1:9" hidden="1" x14ac:dyDescent="0.2">
      <c r="A540" s="4">
        <v>2013</v>
      </c>
      <c r="B540" s="4" t="s">
        <v>19</v>
      </c>
      <c r="C540" s="4" t="s">
        <v>38</v>
      </c>
      <c r="D540" s="4">
        <v>365</v>
      </c>
      <c r="E540" s="4">
        <v>95</v>
      </c>
      <c r="F540" s="4">
        <v>130</v>
      </c>
      <c r="G540" s="4">
        <v>225</v>
      </c>
      <c r="H540" s="5">
        <v>42.222222222222221</v>
      </c>
      <c r="I540" s="5">
        <v>57.777777777777779</v>
      </c>
    </row>
    <row r="541" spans="1:9" hidden="1" x14ac:dyDescent="0.2">
      <c r="A541" s="4">
        <v>2013</v>
      </c>
      <c r="B541" s="4" t="s">
        <v>20</v>
      </c>
      <c r="C541" s="4" t="s">
        <v>38</v>
      </c>
      <c r="D541" s="4">
        <v>1035</v>
      </c>
      <c r="E541" s="4">
        <v>595</v>
      </c>
      <c r="F541" s="4">
        <v>460</v>
      </c>
      <c r="G541" s="4">
        <v>1055</v>
      </c>
      <c r="H541" s="5">
        <v>56.398104265402843</v>
      </c>
      <c r="I541" s="5">
        <v>43.601895734597157</v>
      </c>
    </row>
    <row r="542" spans="1:9" hidden="1" x14ac:dyDescent="0.2">
      <c r="A542" s="4">
        <v>2013</v>
      </c>
      <c r="B542" s="4" t="s">
        <v>21</v>
      </c>
      <c r="C542" s="4" t="s">
        <v>38</v>
      </c>
      <c r="D542" s="4">
        <v>230</v>
      </c>
      <c r="E542" s="4">
        <v>30</v>
      </c>
      <c r="F542" s="4">
        <v>145</v>
      </c>
      <c r="G542" s="4">
        <v>175</v>
      </c>
      <c r="H542" s="5">
        <v>17.142857142857142</v>
      </c>
      <c r="I542" s="5">
        <v>82.857142857142861</v>
      </c>
    </row>
    <row r="543" spans="1:9" hidden="1" x14ac:dyDescent="0.2">
      <c r="A543" s="4">
        <v>2013</v>
      </c>
      <c r="B543" s="4" t="s">
        <v>22</v>
      </c>
      <c r="C543" s="4" t="s">
        <v>38</v>
      </c>
      <c r="D543" s="4">
        <v>75</v>
      </c>
      <c r="E543" s="4">
        <v>50</v>
      </c>
      <c r="F543" s="4">
        <v>45</v>
      </c>
      <c r="G543" s="4">
        <v>140</v>
      </c>
      <c r="H543" s="5">
        <v>35.714285714285715</v>
      </c>
      <c r="I543" s="5">
        <v>32.142857142857146</v>
      </c>
    </row>
    <row r="544" spans="1:9" hidden="1" x14ac:dyDescent="0.2">
      <c r="A544" s="4">
        <v>2013</v>
      </c>
      <c r="B544" s="4" t="s">
        <v>23</v>
      </c>
      <c r="C544" s="4" t="s">
        <v>38</v>
      </c>
      <c r="D544" s="4">
        <v>1735</v>
      </c>
      <c r="E544" s="4">
        <v>1095</v>
      </c>
      <c r="F544" s="4">
        <v>1030</v>
      </c>
      <c r="G544" s="4">
        <v>2295</v>
      </c>
      <c r="H544" s="5">
        <v>47.712418300653596</v>
      </c>
      <c r="I544" s="5">
        <v>44.880174291938999</v>
      </c>
    </row>
    <row r="545" spans="1:9" x14ac:dyDescent="0.2">
      <c r="A545" s="4">
        <v>2013</v>
      </c>
      <c r="B545" s="4" t="s">
        <v>24</v>
      </c>
      <c r="C545" s="4" t="s">
        <v>38</v>
      </c>
      <c r="D545" s="4">
        <v>34840</v>
      </c>
      <c r="E545" s="4">
        <v>14095</v>
      </c>
      <c r="F545" s="4">
        <v>13900</v>
      </c>
      <c r="G545" s="4">
        <v>27990</v>
      </c>
      <c r="H545" s="5">
        <v>50.357270453733477</v>
      </c>
      <c r="I545" s="5">
        <v>49.660593068953197</v>
      </c>
    </row>
    <row r="546" spans="1:9" hidden="1" x14ac:dyDescent="0.2">
      <c r="A546" s="4">
        <v>2013</v>
      </c>
      <c r="B546" s="4" t="s">
        <v>31</v>
      </c>
      <c r="C546" s="4" t="s">
        <v>38</v>
      </c>
      <c r="D546" s="4">
        <v>20725</v>
      </c>
      <c r="E546" s="4">
        <v>5360</v>
      </c>
      <c r="F546" s="4">
        <v>9785</v>
      </c>
      <c r="G546" s="4">
        <v>15140</v>
      </c>
      <c r="H546" s="5">
        <v>35.402906208718626</v>
      </c>
      <c r="I546" s="5">
        <v>64.63011889035667</v>
      </c>
    </row>
    <row r="547" spans="1:9" hidden="1" x14ac:dyDescent="0.2">
      <c r="A547" s="4">
        <v>2013</v>
      </c>
      <c r="B547" s="4" t="s">
        <v>25</v>
      </c>
      <c r="C547" s="4" t="s">
        <v>38</v>
      </c>
      <c r="D547" s="4">
        <v>120</v>
      </c>
      <c r="E547" s="4">
        <v>10</v>
      </c>
      <c r="F547" s="4">
        <v>120</v>
      </c>
      <c r="G547" s="4">
        <v>125</v>
      </c>
      <c r="H547" s="5">
        <v>8</v>
      </c>
      <c r="I547" s="5">
        <v>96</v>
      </c>
    </row>
    <row r="548" spans="1:9" hidden="1" x14ac:dyDescent="0.2">
      <c r="A548" s="4">
        <v>2013</v>
      </c>
      <c r="B548" s="4" t="s">
        <v>26</v>
      </c>
      <c r="C548" s="4" t="s">
        <v>38</v>
      </c>
      <c r="D548" s="4"/>
      <c r="E548" s="4">
        <v>5</v>
      </c>
      <c r="F548" s="4"/>
      <c r="G548" s="4">
        <v>45</v>
      </c>
      <c r="H548" s="5">
        <v>11.111111111111111</v>
      </c>
      <c r="I548" s="5"/>
    </row>
    <row r="549" spans="1:9" hidden="1" x14ac:dyDescent="0.2">
      <c r="A549" s="4">
        <v>2013</v>
      </c>
      <c r="B549" s="4" t="s">
        <v>27</v>
      </c>
      <c r="C549" s="4" t="s">
        <v>38</v>
      </c>
      <c r="D549" s="4">
        <v>8405</v>
      </c>
      <c r="E549" s="4">
        <v>3765</v>
      </c>
      <c r="F549" s="4">
        <v>4375</v>
      </c>
      <c r="G549" s="4">
        <v>8140</v>
      </c>
      <c r="H549" s="5">
        <v>46.253071253071255</v>
      </c>
      <c r="I549" s="5">
        <v>53.746928746928745</v>
      </c>
    </row>
    <row r="550" spans="1:9" hidden="1" x14ac:dyDescent="0.2">
      <c r="A550" s="4">
        <v>2013</v>
      </c>
      <c r="B550" s="4" t="s">
        <v>28</v>
      </c>
      <c r="C550" s="4" t="s">
        <v>38</v>
      </c>
      <c r="D550" s="4">
        <v>16120</v>
      </c>
      <c r="E550" s="4">
        <v>3310</v>
      </c>
      <c r="F550" s="4">
        <v>8800</v>
      </c>
      <c r="G550" s="4">
        <v>12110</v>
      </c>
      <c r="H550" s="5">
        <v>27.332782824112304</v>
      </c>
      <c r="I550" s="5">
        <v>72.6672171758877</v>
      </c>
    </row>
    <row r="551" spans="1:9" hidden="1" x14ac:dyDescent="0.2">
      <c r="A551" s="4">
        <v>2013</v>
      </c>
      <c r="B551" s="4" t="s">
        <v>37</v>
      </c>
      <c r="C551" s="4" t="s">
        <v>39</v>
      </c>
      <c r="D551" s="4">
        <v>142215</v>
      </c>
      <c r="E551" s="4">
        <v>39455</v>
      </c>
      <c r="F551" s="4">
        <v>69800</v>
      </c>
      <c r="G551" s="4">
        <v>109480</v>
      </c>
      <c r="H551" s="5">
        <v>36.038545853123857</v>
      </c>
      <c r="I551" s="5">
        <v>63.755937157471685</v>
      </c>
    </row>
    <row r="552" spans="1:9" hidden="1" x14ac:dyDescent="0.2">
      <c r="A552" s="4">
        <v>2013</v>
      </c>
      <c r="B552" s="4" t="s">
        <v>0</v>
      </c>
      <c r="C552" s="4" t="s">
        <v>39</v>
      </c>
      <c r="D552" s="4">
        <v>8000</v>
      </c>
      <c r="E552" s="4">
        <v>2280</v>
      </c>
      <c r="F552" s="4">
        <v>5425</v>
      </c>
      <c r="G552" s="4">
        <v>7705</v>
      </c>
      <c r="H552" s="5">
        <v>29.591174561972746</v>
      </c>
      <c r="I552" s="5">
        <v>70.40882543802725</v>
      </c>
    </row>
    <row r="553" spans="1:9" hidden="1" x14ac:dyDescent="0.2">
      <c r="A553" s="4">
        <v>2013</v>
      </c>
      <c r="B553" s="4" t="s">
        <v>1</v>
      </c>
      <c r="C553" s="4" t="s">
        <v>39</v>
      </c>
      <c r="D553" s="4">
        <v>2235</v>
      </c>
      <c r="E553" s="4">
        <v>895</v>
      </c>
      <c r="F553" s="4">
        <v>60</v>
      </c>
      <c r="G553" s="4">
        <v>955</v>
      </c>
      <c r="H553" s="5">
        <v>93.717277486911001</v>
      </c>
      <c r="I553" s="5">
        <v>6.2827225130890056</v>
      </c>
    </row>
    <row r="554" spans="1:9" hidden="1" x14ac:dyDescent="0.2">
      <c r="A554" s="4">
        <v>2013</v>
      </c>
      <c r="B554" s="4" t="s">
        <v>2</v>
      </c>
      <c r="C554" s="4" t="s">
        <v>39</v>
      </c>
      <c r="D554" s="4">
        <v>220</v>
      </c>
      <c r="E554" s="4">
        <v>140</v>
      </c>
      <c r="F554" s="4">
        <v>150</v>
      </c>
      <c r="G554" s="4">
        <v>290</v>
      </c>
      <c r="H554" s="5">
        <v>48.275862068965516</v>
      </c>
      <c r="I554" s="5">
        <v>51.724137931034484</v>
      </c>
    </row>
    <row r="555" spans="1:9" hidden="1" x14ac:dyDescent="0.2">
      <c r="A555" s="4">
        <v>2013</v>
      </c>
      <c r="B555" s="4" t="s">
        <v>3</v>
      </c>
      <c r="C555" s="4" t="s">
        <v>39</v>
      </c>
      <c r="D555" s="4">
        <v>2450</v>
      </c>
      <c r="E555" s="4">
        <v>1060</v>
      </c>
      <c r="F555" s="4">
        <v>1385</v>
      </c>
      <c r="G555" s="4">
        <v>2445</v>
      </c>
      <c r="H555" s="5">
        <v>43.353783231083845</v>
      </c>
      <c r="I555" s="5">
        <v>56.646216768916155</v>
      </c>
    </row>
    <row r="556" spans="1:9" hidden="1" x14ac:dyDescent="0.2">
      <c r="A556" s="4">
        <v>2013</v>
      </c>
      <c r="B556" s="4" t="s">
        <v>29</v>
      </c>
      <c r="C556" s="4" t="s">
        <v>39</v>
      </c>
      <c r="D556" s="4">
        <v>47360</v>
      </c>
      <c r="E556" s="4">
        <v>8105</v>
      </c>
      <c r="F556" s="4">
        <v>22455</v>
      </c>
      <c r="G556" s="4">
        <v>30555</v>
      </c>
      <c r="H556" s="5">
        <v>26.525936835215187</v>
      </c>
      <c r="I556" s="5">
        <v>73.490427098674516</v>
      </c>
    </row>
    <row r="557" spans="1:9" hidden="1" x14ac:dyDescent="0.2">
      <c r="A557" s="4">
        <v>2013</v>
      </c>
      <c r="B557" s="4" t="s">
        <v>4</v>
      </c>
      <c r="C557" s="4" t="s">
        <v>39</v>
      </c>
      <c r="D557" s="4">
        <v>15</v>
      </c>
      <c r="E557" s="4">
        <v>0</v>
      </c>
      <c r="F557" s="4">
        <v>10</v>
      </c>
      <c r="G557" s="4">
        <v>10</v>
      </c>
      <c r="H557" s="5">
        <v>0</v>
      </c>
      <c r="I557" s="5">
        <v>100</v>
      </c>
    </row>
    <row r="558" spans="1:9" hidden="1" x14ac:dyDescent="0.2">
      <c r="A558" s="4">
        <v>2013</v>
      </c>
      <c r="B558" s="4" t="s">
        <v>5</v>
      </c>
      <c r="C558" s="4" t="s">
        <v>39</v>
      </c>
      <c r="D558" s="4">
        <v>360</v>
      </c>
      <c r="E558" s="4">
        <v>70</v>
      </c>
      <c r="F558" s="4">
        <v>270</v>
      </c>
      <c r="G558" s="4">
        <v>335</v>
      </c>
      <c r="H558" s="5">
        <v>20.895522388059703</v>
      </c>
      <c r="I558" s="5">
        <v>80.597014925373131</v>
      </c>
    </row>
    <row r="559" spans="1:9" hidden="1" x14ac:dyDescent="0.2">
      <c r="A559" s="4">
        <v>2013</v>
      </c>
      <c r="B559" s="4" t="s">
        <v>6</v>
      </c>
      <c r="C559" s="4" t="s">
        <v>39</v>
      </c>
      <c r="D559" s="4">
        <v>1755</v>
      </c>
      <c r="E559" s="4">
        <v>140</v>
      </c>
      <c r="F559" s="4">
        <v>1630</v>
      </c>
      <c r="G559" s="4">
        <v>1765</v>
      </c>
      <c r="H559" s="5">
        <v>7.9320113314447589</v>
      </c>
      <c r="I559" s="5">
        <v>92.351274787535417</v>
      </c>
    </row>
    <row r="560" spans="1:9" hidden="1" x14ac:dyDescent="0.2">
      <c r="A560" s="4">
        <v>2013</v>
      </c>
      <c r="B560" s="4" t="s">
        <v>7</v>
      </c>
      <c r="C560" s="4" t="s">
        <v>39</v>
      </c>
      <c r="D560" s="4">
        <v>980</v>
      </c>
      <c r="E560" s="4">
        <v>215</v>
      </c>
      <c r="F560" s="4">
        <v>410</v>
      </c>
      <c r="G560" s="4">
        <v>625</v>
      </c>
      <c r="H560" s="5">
        <v>34.4</v>
      </c>
      <c r="I560" s="5">
        <v>65.599999999999994</v>
      </c>
    </row>
    <row r="561" spans="1:9" hidden="1" x14ac:dyDescent="0.2">
      <c r="A561" s="4">
        <v>2013</v>
      </c>
      <c r="B561" s="4" t="s">
        <v>8</v>
      </c>
      <c r="C561" s="4" t="s">
        <v>39</v>
      </c>
      <c r="D561" s="4">
        <v>24975</v>
      </c>
      <c r="E561" s="4">
        <v>5070</v>
      </c>
      <c r="F561" s="4">
        <v>18365</v>
      </c>
      <c r="G561" s="4">
        <v>23435</v>
      </c>
      <c r="H561" s="5">
        <v>21.634307659483678</v>
      </c>
      <c r="I561" s="5">
        <v>78.365692340516318</v>
      </c>
    </row>
    <row r="562" spans="1:9" hidden="1" x14ac:dyDescent="0.2">
      <c r="A562" s="4">
        <v>2013</v>
      </c>
      <c r="B562" s="4" t="s">
        <v>9</v>
      </c>
      <c r="C562" s="4" t="s">
        <v>39</v>
      </c>
      <c r="D562" s="4">
        <v>115</v>
      </c>
      <c r="E562" s="4">
        <v>10</v>
      </c>
      <c r="F562" s="4">
        <v>5</v>
      </c>
      <c r="G562" s="4">
        <v>20</v>
      </c>
      <c r="H562" s="5">
        <v>50</v>
      </c>
      <c r="I562" s="5">
        <v>25</v>
      </c>
    </row>
    <row r="563" spans="1:9" hidden="1" x14ac:dyDescent="0.2">
      <c r="A563" s="4">
        <v>2013</v>
      </c>
      <c r="B563" s="4" t="s">
        <v>10</v>
      </c>
      <c r="C563" s="4" t="s">
        <v>39</v>
      </c>
      <c r="D563" s="4">
        <v>3655</v>
      </c>
      <c r="E563" s="4">
        <v>2145</v>
      </c>
      <c r="F563" s="4">
        <v>1405</v>
      </c>
      <c r="G563" s="4">
        <v>3550</v>
      </c>
      <c r="H563" s="5">
        <v>60.422535211267608</v>
      </c>
      <c r="I563" s="5">
        <v>39.577464788732392</v>
      </c>
    </row>
    <row r="564" spans="1:9" hidden="1" x14ac:dyDescent="0.2">
      <c r="A564" s="4">
        <v>2013</v>
      </c>
      <c r="B564" s="4" t="s">
        <v>11</v>
      </c>
      <c r="C564" s="4" t="s">
        <v>39</v>
      </c>
      <c r="D564" s="4">
        <v>445</v>
      </c>
      <c r="E564" s="4">
        <v>60</v>
      </c>
      <c r="F564" s="4">
        <v>245</v>
      </c>
      <c r="G564" s="4">
        <v>305</v>
      </c>
      <c r="H564" s="5">
        <v>19.672131147540984</v>
      </c>
      <c r="I564" s="5">
        <v>80.327868852459019</v>
      </c>
    </row>
    <row r="565" spans="1:9" hidden="1" x14ac:dyDescent="0.2">
      <c r="A565" s="4">
        <v>2013</v>
      </c>
      <c r="B565" s="4" t="s">
        <v>30</v>
      </c>
      <c r="C565" s="4" t="s">
        <v>39</v>
      </c>
      <c r="D565" s="4">
        <v>35</v>
      </c>
      <c r="E565" s="4">
        <v>5</v>
      </c>
      <c r="F565" s="4">
        <v>20</v>
      </c>
      <c r="G565" s="4">
        <v>25</v>
      </c>
      <c r="H565" s="5">
        <v>20</v>
      </c>
      <c r="I565" s="5">
        <v>80</v>
      </c>
    </row>
    <row r="566" spans="1:9" hidden="1" x14ac:dyDescent="0.2">
      <c r="A566" s="4">
        <v>2013</v>
      </c>
      <c r="B566" s="4" t="s">
        <v>12</v>
      </c>
      <c r="C566" s="4" t="s">
        <v>39</v>
      </c>
      <c r="D566" s="4">
        <v>80</v>
      </c>
      <c r="E566" s="4">
        <v>20</v>
      </c>
      <c r="F566" s="4">
        <v>10</v>
      </c>
      <c r="G566" s="4">
        <v>30</v>
      </c>
      <c r="H566" s="5">
        <v>66.666666666666671</v>
      </c>
      <c r="I566" s="5">
        <v>33.333333333333336</v>
      </c>
    </row>
    <row r="567" spans="1:9" hidden="1" x14ac:dyDescent="0.2">
      <c r="A567" s="4">
        <v>2013</v>
      </c>
      <c r="B567" s="4" t="s">
        <v>13</v>
      </c>
      <c r="C567" s="4" t="s">
        <v>39</v>
      </c>
      <c r="D567" s="4">
        <v>300</v>
      </c>
      <c r="E567" s="4">
        <v>65</v>
      </c>
      <c r="F567" s="4">
        <v>380</v>
      </c>
      <c r="G567" s="4">
        <v>445</v>
      </c>
      <c r="H567" s="5">
        <v>14.606741573033707</v>
      </c>
      <c r="I567" s="5">
        <v>85.393258426966298</v>
      </c>
    </row>
    <row r="568" spans="1:9" hidden="1" x14ac:dyDescent="0.2">
      <c r="A568" s="4">
        <v>2013</v>
      </c>
      <c r="B568" s="4" t="s">
        <v>14</v>
      </c>
      <c r="C568" s="4" t="s">
        <v>39</v>
      </c>
      <c r="D568" s="4">
        <v>1005</v>
      </c>
      <c r="E568" s="4">
        <v>75</v>
      </c>
      <c r="F568" s="4">
        <v>140</v>
      </c>
      <c r="G568" s="4">
        <v>275</v>
      </c>
      <c r="H568" s="5">
        <v>27.272727272727273</v>
      </c>
      <c r="I568" s="5">
        <v>50.909090909090907</v>
      </c>
    </row>
    <row r="569" spans="1:9" hidden="1" x14ac:dyDescent="0.2">
      <c r="A569" s="4">
        <v>2013</v>
      </c>
      <c r="B569" s="4" t="s">
        <v>15</v>
      </c>
      <c r="C569" s="4" t="s">
        <v>39</v>
      </c>
      <c r="D569" s="4">
        <v>375</v>
      </c>
      <c r="E569" s="4">
        <v>320</v>
      </c>
      <c r="F569" s="4">
        <v>65</v>
      </c>
      <c r="G569" s="4">
        <v>385</v>
      </c>
      <c r="H569" s="5">
        <v>83.116883116883116</v>
      </c>
      <c r="I569" s="5">
        <v>16.883116883116884</v>
      </c>
    </row>
    <row r="570" spans="1:9" hidden="1" x14ac:dyDescent="0.2">
      <c r="A570" s="4">
        <v>2013</v>
      </c>
      <c r="B570" s="4" t="s">
        <v>16</v>
      </c>
      <c r="C570" s="4" t="s">
        <v>39</v>
      </c>
      <c r="D570" s="4">
        <v>4695</v>
      </c>
      <c r="E570" s="4">
        <v>2425</v>
      </c>
      <c r="F570" s="4">
        <v>2060</v>
      </c>
      <c r="G570" s="4">
        <v>4485</v>
      </c>
      <c r="H570" s="5">
        <v>54.069119286510592</v>
      </c>
      <c r="I570" s="5">
        <v>45.930880713489408</v>
      </c>
    </row>
    <row r="571" spans="1:9" hidden="1" x14ac:dyDescent="0.2">
      <c r="A571" s="4">
        <v>2013</v>
      </c>
      <c r="B571" s="4" t="s">
        <v>17</v>
      </c>
      <c r="C571" s="4" t="s">
        <v>39</v>
      </c>
      <c r="D571" s="4">
        <v>4970</v>
      </c>
      <c r="E571" s="4">
        <v>1995</v>
      </c>
      <c r="F571" s="4">
        <v>2545</v>
      </c>
      <c r="G571" s="4">
        <v>4535</v>
      </c>
      <c r="H571" s="5">
        <v>43.991179713340685</v>
      </c>
      <c r="I571" s="5">
        <v>56.119073869900774</v>
      </c>
    </row>
    <row r="572" spans="1:9" hidden="1" x14ac:dyDescent="0.2">
      <c r="A572" s="4">
        <v>2013</v>
      </c>
      <c r="B572" s="4" t="s">
        <v>18</v>
      </c>
      <c r="C572" s="4" t="s">
        <v>39</v>
      </c>
      <c r="D572" s="4">
        <v>7405</v>
      </c>
      <c r="E572" s="4">
        <v>320</v>
      </c>
      <c r="F572" s="4">
        <v>985</v>
      </c>
      <c r="G572" s="4">
        <v>1305</v>
      </c>
      <c r="H572" s="5">
        <v>24.521072796934867</v>
      </c>
      <c r="I572" s="5">
        <v>75.47892720306514</v>
      </c>
    </row>
    <row r="573" spans="1:9" hidden="1" x14ac:dyDescent="0.2">
      <c r="A573" s="4">
        <v>2013</v>
      </c>
      <c r="B573" s="4" t="s">
        <v>19</v>
      </c>
      <c r="C573" s="4" t="s">
        <v>39</v>
      </c>
      <c r="D573" s="4">
        <v>135</v>
      </c>
      <c r="E573" s="4">
        <v>40</v>
      </c>
      <c r="F573" s="4">
        <v>45</v>
      </c>
      <c r="G573" s="4">
        <v>80</v>
      </c>
      <c r="H573" s="5">
        <v>50</v>
      </c>
      <c r="I573" s="5">
        <v>56.25</v>
      </c>
    </row>
    <row r="574" spans="1:9" hidden="1" x14ac:dyDescent="0.2">
      <c r="A574" s="4">
        <v>2013</v>
      </c>
      <c r="B574" s="4" t="s">
        <v>20</v>
      </c>
      <c r="C574" s="4" t="s">
        <v>39</v>
      </c>
      <c r="D574" s="4">
        <v>455</v>
      </c>
      <c r="E574" s="4">
        <v>320</v>
      </c>
      <c r="F574" s="4">
        <v>55</v>
      </c>
      <c r="G574" s="4">
        <v>375</v>
      </c>
      <c r="H574" s="5">
        <v>85.333333333333329</v>
      </c>
      <c r="I574" s="5">
        <v>14.666666666666666</v>
      </c>
    </row>
    <row r="575" spans="1:9" hidden="1" x14ac:dyDescent="0.2">
      <c r="A575" s="4">
        <v>2013</v>
      </c>
      <c r="B575" s="4" t="s">
        <v>21</v>
      </c>
      <c r="C575" s="4" t="s">
        <v>39</v>
      </c>
      <c r="D575" s="4">
        <v>40</v>
      </c>
      <c r="E575" s="4">
        <v>5</v>
      </c>
      <c r="F575" s="4">
        <v>15</v>
      </c>
      <c r="G575" s="4">
        <v>20</v>
      </c>
      <c r="H575" s="5">
        <v>25</v>
      </c>
      <c r="I575" s="5">
        <v>75</v>
      </c>
    </row>
    <row r="576" spans="1:9" hidden="1" x14ac:dyDescent="0.2">
      <c r="A576" s="4">
        <v>2013</v>
      </c>
      <c r="B576" s="4" t="s">
        <v>22</v>
      </c>
      <c r="C576" s="4" t="s">
        <v>39</v>
      </c>
      <c r="D576" s="4">
        <v>35</v>
      </c>
      <c r="E576" s="4">
        <v>20</v>
      </c>
      <c r="F576" s="4"/>
      <c r="G576" s="4">
        <v>50</v>
      </c>
      <c r="H576" s="5">
        <v>40</v>
      </c>
      <c r="I576" s="5"/>
    </row>
    <row r="577" spans="1:9" hidden="1" x14ac:dyDescent="0.2">
      <c r="A577" s="4">
        <v>2013</v>
      </c>
      <c r="B577" s="4" t="s">
        <v>23</v>
      </c>
      <c r="C577" s="4" t="s">
        <v>39</v>
      </c>
      <c r="D577" s="4">
        <v>530</v>
      </c>
      <c r="E577" s="4">
        <v>550</v>
      </c>
      <c r="F577" s="4">
        <v>240</v>
      </c>
      <c r="G577" s="4">
        <v>925</v>
      </c>
      <c r="H577" s="5">
        <v>59.45945945945946</v>
      </c>
      <c r="I577" s="5">
        <v>25.945945945945947</v>
      </c>
    </row>
    <row r="578" spans="1:9" x14ac:dyDescent="0.2">
      <c r="A578" s="4">
        <v>2013</v>
      </c>
      <c r="B578" s="4" t="s">
        <v>24</v>
      </c>
      <c r="C578" s="4" t="s">
        <v>39</v>
      </c>
      <c r="D578" s="4">
        <v>19525</v>
      </c>
      <c r="E578" s="4">
        <v>9925</v>
      </c>
      <c r="F578" s="4">
        <v>7200</v>
      </c>
      <c r="G578" s="4">
        <v>17125</v>
      </c>
      <c r="H578" s="5">
        <v>57.956204379562045</v>
      </c>
      <c r="I578" s="5">
        <v>42.043795620437955</v>
      </c>
    </row>
    <row r="579" spans="1:9" hidden="1" x14ac:dyDescent="0.2">
      <c r="A579" s="4">
        <v>2013</v>
      </c>
      <c r="B579" s="4" t="s">
        <v>31</v>
      </c>
      <c r="C579" s="4" t="s">
        <v>39</v>
      </c>
      <c r="D579" s="4">
        <v>10070</v>
      </c>
      <c r="E579" s="4">
        <v>3190</v>
      </c>
      <c r="F579" s="4">
        <v>4215</v>
      </c>
      <c r="G579" s="4">
        <v>7405</v>
      </c>
      <c r="H579" s="5">
        <v>43.079000675219447</v>
      </c>
      <c r="I579" s="5">
        <v>56.920999324780553</v>
      </c>
    </row>
    <row r="580" spans="1:9" hidden="1" x14ac:dyDescent="0.2">
      <c r="A580" s="4">
        <v>2013</v>
      </c>
      <c r="B580" s="4" t="s">
        <v>25</v>
      </c>
      <c r="C580" s="4" t="s">
        <v>39</v>
      </c>
      <c r="D580" s="4">
        <v>45</v>
      </c>
      <c r="E580" s="4">
        <v>0</v>
      </c>
      <c r="F580" s="4">
        <v>50</v>
      </c>
      <c r="G580" s="4">
        <v>50</v>
      </c>
      <c r="H580" s="5">
        <v>0</v>
      </c>
      <c r="I580" s="5">
        <v>100</v>
      </c>
    </row>
    <row r="581" spans="1:9" hidden="1" x14ac:dyDescent="0.2">
      <c r="A581" s="4">
        <v>2013</v>
      </c>
      <c r="B581" s="4" t="s">
        <v>26</v>
      </c>
      <c r="C581" s="4" t="s">
        <v>39</v>
      </c>
      <c r="D581" s="4"/>
      <c r="E581" s="4">
        <v>5</v>
      </c>
      <c r="F581" s="4"/>
      <c r="G581" s="4">
        <v>20</v>
      </c>
      <c r="H581" s="5">
        <v>25</v>
      </c>
      <c r="I581" s="5"/>
    </row>
    <row r="582" spans="1:9" hidden="1" x14ac:dyDescent="0.2">
      <c r="A582" s="4">
        <v>2013</v>
      </c>
      <c r="B582" s="4" t="s">
        <v>27</v>
      </c>
      <c r="C582" s="4" t="s">
        <v>39</v>
      </c>
      <c r="D582" s="4">
        <v>3570</v>
      </c>
      <c r="E582" s="4">
        <v>2005</v>
      </c>
      <c r="F582" s="4">
        <v>1685</v>
      </c>
      <c r="G582" s="4">
        <v>3690</v>
      </c>
      <c r="H582" s="5">
        <v>54.336043360433607</v>
      </c>
      <c r="I582" s="5">
        <v>45.663956639566393</v>
      </c>
    </row>
    <row r="583" spans="1:9" hidden="1" x14ac:dyDescent="0.2">
      <c r="A583" s="4">
        <v>2013</v>
      </c>
      <c r="B583" s="4" t="s">
        <v>28</v>
      </c>
      <c r="C583" s="4" t="s">
        <v>39</v>
      </c>
      <c r="D583" s="4">
        <v>5335</v>
      </c>
      <c r="E583" s="4">
        <v>3075</v>
      </c>
      <c r="F583" s="4">
        <v>1500</v>
      </c>
      <c r="G583" s="4">
        <v>4575</v>
      </c>
      <c r="H583" s="5">
        <v>67.213114754098356</v>
      </c>
      <c r="I583" s="5">
        <v>32.786885245901637</v>
      </c>
    </row>
    <row r="584" spans="1:9" hidden="1" x14ac:dyDescent="0.2">
      <c r="A584" s="4">
        <v>2014</v>
      </c>
      <c r="B584" s="4" t="s">
        <v>37</v>
      </c>
      <c r="C584" s="4" t="s">
        <v>40</v>
      </c>
      <c r="D584" s="4">
        <v>627780</v>
      </c>
      <c r="E584" s="4">
        <v>167395</v>
      </c>
      <c r="F584" s="4">
        <v>200040</v>
      </c>
      <c r="G584" s="4">
        <v>367435</v>
      </c>
      <c r="H584" s="5">
        <v>45.557717691564491</v>
      </c>
      <c r="I584" s="5">
        <v>54.442282308435509</v>
      </c>
    </row>
    <row r="585" spans="1:9" hidden="1" x14ac:dyDescent="0.2">
      <c r="A585" s="4">
        <v>2014</v>
      </c>
      <c r="B585" s="4" t="s">
        <v>0</v>
      </c>
      <c r="C585" s="4" t="s">
        <v>40</v>
      </c>
      <c r="D585" s="4">
        <v>22850</v>
      </c>
      <c r="E585" s="4">
        <v>8055</v>
      </c>
      <c r="F585" s="4">
        <v>12355</v>
      </c>
      <c r="G585" s="4">
        <v>20410</v>
      </c>
      <c r="H585" s="5">
        <v>39.46594806467418</v>
      </c>
      <c r="I585" s="5">
        <v>60.53405193532582</v>
      </c>
    </row>
    <row r="586" spans="1:9" hidden="1" x14ac:dyDescent="0.2">
      <c r="A586" s="4">
        <v>2014</v>
      </c>
      <c r="B586" s="4" t="s">
        <v>1</v>
      </c>
      <c r="C586" s="4" t="s">
        <v>40</v>
      </c>
      <c r="D586" s="4">
        <v>11080</v>
      </c>
      <c r="E586" s="4">
        <v>7000</v>
      </c>
      <c r="F586" s="4">
        <v>430</v>
      </c>
      <c r="G586" s="4">
        <v>7435</v>
      </c>
      <c r="H586" s="5">
        <v>94.1492938802959</v>
      </c>
      <c r="I586" s="5">
        <v>5.7834566240753196</v>
      </c>
    </row>
    <row r="587" spans="1:9" hidden="1" x14ac:dyDescent="0.2">
      <c r="A587" s="4">
        <v>2014</v>
      </c>
      <c r="B587" s="4" t="s">
        <v>2</v>
      </c>
      <c r="C587" s="4" t="s">
        <v>40</v>
      </c>
      <c r="D587" s="4">
        <v>1155</v>
      </c>
      <c r="E587" s="4">
        <v>375</v>
      </c>
      <c r="F587" s="4">
        <v>630</v>
      </c>
      <c r="G587" s="4">
        <v>1005</v>
      </c>
      <c r="H587" s="5">
        <v>37.313432835820898</v>
      </c>
      <c r="I587" s="5">
        <v>62.686567164179102</v>
      </c>
    </row>
    <row r="588" spans="1:9" hidden="1" x14ac:dyDescent="0.2">
      <c r="A588" s="4">
        <v>2014</v>
      </c>
      <c r="B588" s="4" t="s">
        <v>3</v>
      </c>
      <c r="C588" s="4" t="s">
        <v>40</v>
      </c>
      <c r="D588" s="4">
        <v>14715</v>
      </c>
      <c r="E588" s="4">
        <v>5480</v>
      </c>
      <c r="F588" s="4">
        <v>2610</v>
      </c>
      <c r="G588" s="4">
        <v>8090</v>
      </c>
      <c r="H588" s="5">
        <v>67.737948084054395</v>
      </c>
      <c r="I588" s="5">
        <v>32.262051915945612</v>
      </c>
    </row>
    <row r="589" spans="1:9" hidden="1" x14ac:dyDescent="0.2">
      <c r="A589" s="4">
        <v>2014</v>
      </c>
      <c r="B589" s="4" t="s">
        <v>29</v>
      </c>
      <c r="C589" s="4" t="s">
        <v>40</v>
      </c>
      <c r="D589" s="4">
        <v>202815</v>
      </c>
      <c r="E589" s="4">
        <v>40560</v>
      </c>
      <c r="F589" s="4">
        <v>56855</v>
      </c>
      <c r="G589" s="4">
        <v>97415</v>
      </c>
      <c r="H589" s="5">
        <v>41.636298311348355</v>
      </c>
      <c r="I589" s="5">
        <v>58.363701688651645</v>
      </c>
    </row>
    <row r="590" spans="1:9" hidden="1" x14ac:dyDescent="0.2">
      <c r="A590" s="4">
        <v>2014</v>
      </c>
      <c r="B590" s="4" t="s">
        <v>4</v>
      </c>
      <c r="C590" s="4" t="s">
        <v>40</v>
      </c>
      <c r="D590" s="4">
        <v>155</v>
      </c>
      <c r="E590" s="4">
        <v>20</v>
      </c>
      <c r="F590" s="4">
        <v>35</v>
      </c>
      <c r="G590" s="4">
        <v>55</v>
      </c>
      <c r="H590" s="5">
        <v>36.363636363636367</v>
      </c>
      <c r="I590" s="5">
        <v>63.636363636363633</v>
      </c>
    </row>
    <row r="591" spans="1:9" hidden="1" x14ac:dyDescent="0.2">
      <c r="A591" s="4">
        <v>2014</v>
      </c>
      <c r="B591" s="4" t="s">
        <v>5</v>
      </c>
      <c r="C591" s="4" t="s">
        <v>40</v>
      </c>
      <c r="D591" s="4">
        <v>1450</v>
      </c>
      <c r="E591" s="4">
        <v>400</v>
      </c>
      <c r="F591" s="4">
        <v>660</v>
      </c>
      <c r="G591" s="4">
        <v>1060</v>
      </c>
      <c r="H591" s="5">
        <v>37.735849056603776</v>
      </c>
      <c r="I591" s="5">
        <v>62.264150943396224</v>
      </c>
    </row>
    <row r="592" spans="1:9" hidden="1" x14ac:dyDescent="0.2">
      <c r="A592" s="4">
        <v>2014</v>
      </c>
      <c r="B592" s="4" t="s">
        <v>6</v>
      </c>
      <c r="C592" s="4" t="s">
        <v>40</v>
      </c>
      <c r="D592" s="4">
        <v>9435</v>
      </c>
      <c r="E592" s="4">
        <v>1970</v>
      </c>
      <c r="F592" s="4">
        <v>11335</v>
      </c>
      <c r="G592" s="4">
        <v>13310</v>
      </c>
      <c r="H592" s="5">
        <v>14.800901577761081</v>
      </c>
      <c r="I592" s="5">
        <v>85.161532682193837</v>
      </c>
    </row>
    <row r="593" spans="1:9" hidden="1" x14ac:dyDescent="0.2">
      <c r="A593" s="4">
        <v>2014</v>
      </c>
      <c r="B593" s="4" t="s">
        <v>7</v>
      </c>
      <c r="C593" s="4" t="s">
        <v>40</v>
      </c>
      <c r="D593" s="4">
        <v>5615</v>
      </c>
      <c r="E593" s="4">
        <v>1585</v>
      </c>
      <c r="F593" s="4">
        <v>2035</v>
      </c>
      <c r="G593" s="4">
        <v>3620</v>
      </c>
      <c r="H593" s="5">
        <v>43.784530386740329</v>
      </c>
      <c r="I593" s="5">
        <v>56.215469613259671</v>
      </c>
    </row>
    <row r="594" spans="1:9" hidden="1" x14ac:dyDescent="0.2">
      <c r="A594" s="4">
        <v>2014</v>
      </c>
      <c r="B594" s="4" t="s">
        <v>8</v>
      </c>
      <c r="C594" s="4" t="s">
        <v>40</v>
      </c>
      <c r="D594" s="4">
        <v>64310</v>
      </c>
      <c r="E594" s="4">
        <v>14815</v>
      </c>
      <c r="F594" s="4">
        <v>53685</v>
      </c>
      <c r="G594" s="4">
        <v>68500</v>
      </c>
      <c r="H594" s="5">
        <v>21.627737226277372</v>
      </c>
      <c r="I594" s="5">
        <v>78.372262773722625</v>
      </c>
    </row>
    <row r="595" spans="1:9" hidden="1" x14ac:dyDescent="0.2">
      <c r="A595" s="4">
        <v>2014</v>
      </c>
      <c r="B595" s="4" t="s">
        <v>9</v>
      </c>
      <c r="C595" s="4" t="s">
        <v>40</v>
      </c>
      <c r="D595" s="4">
        <v>450</v>
      </c>
      <c r="E595" s="4">
        <v>25</v>
      </c>
      <c r="F595" s="4">
        <v>210</v>
      </c>
      <c r="G595" s="4">
        <v>235</v>
      </c>
      <c r="H595" s="5">
        <v>10.638297872340425</v>
      </c>
      <c r="I595" s="5">
        <v>89.361702127659569</v>
      </c>
    </row>
    <row r="596" spans="1:9" hidden="1" x14ac:dyDescent="0.2">
      <c r="A596" s="4">
        <v>2014</v>
      </c>
      <c r="B596" s="4" t="s">
        <v>10</v>
      </c>
      <c r="C596" s="4" t="s">
        <v>40</v>
      </c>
      <c r="D596" s="4">
        <v>64625</v>
      </c>
      <c r="E596" s="4">
        <v>20580</v>
      </c>
      <c r="F596" s="4">
        <v>14600</v>
      </c>
      <c r="G596" s="4">
        <v>35180</v>
      </c>
      <c r="H596" s="5">
        <v>58.499147242751562</v>
      </c>
      <c r="I596" s="5">
        <v>41.500852757248438</v>
      </c>
    </row>
    <row r="597" spans="1:9" hidden="1" x14ac:dyDescent="0.2">
      <c r="A597" s="4">
        <v>2014</v>
      </c>
      <c r="B597" s="4" t="s">
        <v>11</v>
      </c>
      <c r="C597" s="4" t="s">
        <v>40</v>
      </c>
      <c r="D597" s="4">
        <v>1745</v>
      </c>
      <c r="E597" s="4">
        <v>995</v>
      </c>
      <c r="F597" s="4">
        <v>310</v>
      </c>
      <c r="G597" s="4">
        <v>1305</v>
      </c>
      <c r="H597" s="5">
        <v>76.245210727969351</v>
      </c>
      <c r="I597" s="5">
        <v>23.754789272030653</v>
      </c>
    </row>
    <row r="598" spans="1:9" hidden="1" x14ac:dyDescent="0.2">
      <c r="A598" s="4">
        <v>2014</v>
      </c>
      <c r="B598" s="4" t="s">
        <v>30</v>
      </c>
      <c r="C598" s="4" t="s">
        <v>40</v>
      </c>
      <c r="D598" s="4">
        <v>375</v>
      </c>
      <c r="E598" s="4">
        <v>25</v>
      </c>
      <c r="F598" s="4">
        <v>70</v>
      </c>
      <c r="G598" s="4">
        <v>95</v>
      </c>
      <c r="H598" s="5">
        <v>26.315789473684209</v>
      </c>
      <c r="I598" s="5">
        <v>73.684210526315795</v>
      </c>
    </row>
    <row r="599" spans="1:9" hidden="1" x14ac:dyDescent="0.2">
      <c r="A599" s="4">
        <v>2014</v>
      </c>
      <c r="B599" s="4" t="s">
        <v>12</v>
      </c>
      <c r="C599" s="4" t="s">
        <v>40</v>
      </c>
      <c r="D599" s="4">
        <v>440</v>
      </c>
      <c r="E599" s="4">
        <v>70</v>
      </c>
      <c r="F599" s="4">
        <v>110</v>
      </c>
      <c r="G599" s="4">
        <v>185</v>
      </c>
      <c r="H599" s="5">
        <v>37.837837837837839</v>
      </c>
      <c r="I599" s="5">
        <v>59.45945945945946</v>
      </c>
    </row>
    <row r="600" spans="1:9" hidden="1" x14ac:dyDescent="0.2">
      <c r="A600" s="4">
        <v>2014</v>
      </c>
      <c r="B600" s="4" t="s">
        <v>13</v>
      </c>
      <c r="C600" s="4" t="s">
        <v>40</v>
      </c>
      <c r="D600" s="4">
        <v>1150</v>
      </c>
      <c r="E600" s="4">
        <v>120</v>
      </c>
      <c r="F600" s="4">
        <v>765</v>
      </c>
      <c r="G600" s="4">
        <v>885</v>
      </c>
      <c r="H600" s="5">
        <v>13.559322033898304</v>
      </c>
      <c r="I600" s="5">
        <v>86.440677966101688</v>
      </c>
    </row>
    <row r="601" spans="1:9" hidden="1" x14ac:dyDescent="0.2">
      <c r="A601" s="4">
        <v>2014</v>
      </c>
      <c r="B601" s="4" t="s">
        <v>14</v>
      </c>
      <c r="C601" s="4" t="s">
        <v>40</v>
      </c>
      <c r="D601" s="4">
        <v>42775</v>
      </c>
      <c r="E601" s="4">
        <v>510</v>
      </c>
      <c r="F601" s="4">
        <v>4935</v>
      </c>
      <c r="G601" s="4">
        <v>5445</v>
      </c>
      <c r="H601" s="5">
        <v>9.3663911845730023</v>
      </c>
      <c r="I601" s="5">
        <v>90.633608815426996</v>
      </c>
    </row>
    <row r="602" spans="1:9" hidden="1" x14ac:dyDescent="0.2">
      <c r="A602" s="4">
        <v>2014</v>
      </c>
      <c r="B602" s="4" t="s">
        <v>15</v>
      </c>
      <c r="C602" s="4" t="s">
        <v>40</v>
      </c>
      <c r="D602" s="4">
        <v>1350</v>
      </c>
      <c r="E602" s="4">
        <v>1260</v>
      </c>
      <c r="F602" s="4">
        <v>475</v>
      </c>
      <c r="G602" s="4">
        <v>1735</v>
      </c>
      <c r="H602" s="5">
        <v>72.622478386167145</v>
      </c>
      <c r="I602" s="5">
        <v>27.377521613832855</v>
      </c>
    </row>
    <row r="603" spans="1:9" hidden="1" x14ac:dyDescent="0.2">
      <c r="A603" s="4">
        <v>2014</v>
      </c>
      <c r="B603" s="4" t="s">
        <v>16</v>
      </c>
      <c r="C603" s="4" t="s">
        <v>40</v>
      </c>
      <c r="D603" s="4">
        <v>24535</v>
      </c>
      <c r="E603" s="4">
        <v>12550</v>
      </c>
      <c r="F603" s="4">
        <v>6260</v>
      </c>
      <c r="G603" s="4">
        <v>18810</v>
      </c>
      <c r="H603" s="5">
        <v>66.719829877724621</v>
      </c>
      <c r="I603" s="5">
        <v>33.280170122275386</v>
      </c>
    </row>
    <row r="604" spans="1:9" hidden="1" x14ac:dyDescent="0.2">
      <c r="A604" s="4">
        <v>2014</v>
      </c>
      <c r="B604" s="4" t="s">
        <v>17</v>
      </c>
      <c r="C604" s="4" t="s">
        <v>40</v>
      </c>
      <c r="D604" s="4">
        <v>28065</v>
      </c>
      <c r="E604" s="4">
        <v>7175</v>
      </c>
      <c r="F604" s="4">
        <v>2230</v>
      </c>
      <c r="G604" s="4">
        <v>9405</v>
      </c>
      <c r="H604" s="5">
        <v>76.289207868155231</v>
      </c>
      <c r="I604" s="5">
        <v>23.710792131844762</v>
      </c>
    </row>
    <row r="605" spans="1:9" hidden="1" x14ac:dyDescent="0.2">
      <c r="A605" s="4">
        <v>2014</v>
      </c>
      <c r="B605" s="4" t="s">
        <v>18</v>
      </c>
      <c r="C605" s="4" t="s">
        <v>40</v>
      </c>
      <c r="D605" s="4">
        <v>8025</v>
      </c>
      <c r="E605" s="4">
        <v>720</v>
      </c>
      <c r="F605" s="4">
        <v>1980</v>
      </c>
      <c r="G605" s="4">
        <v>2700</v>
      </c>
      <c r="H605" s="5">
        <v>26.666666666666668</v>
      </c>
      <c r="I605" s="5">
        <v>73.333333333333329</v>
      </c>
    </row>
    <row r="606" spans="1:9" hidden="1" x14ac:dyDescent="0.2">
      <c r="A606" s="4">
        <v>2014</v>
      </c>
      <c r="B606" s="4" t="s">
        <v>19</v>
      </c>
      <c r="C606" s="4" t="s">
        <v>40</v>
      </c>
      <c r="D606" s="4">
        <v>445</v>
      </c>
      <c r="E606" s="4">
        <v>110</v>
      </c>
      <c r="F606" s="4">
        <v>115</v>
      </c>
      <c r="G606" s="4">
        <v>230</v>
      </c>
      <c r="H606" s="5">
        <v>47.826086956521742</v>
      </c>
      <c r="I606" s="5">
        <v>50</v>
      </c>
    </row>
    <row r="607" spans="1:9" hidden="1" x14ac:dyDescent="0.2">
      <c r="A607" s="4">
        <v>2014</v>
      </c>
      <c r="B607" s="4" t="s">
        <v>20</v>
      </c>
      <c r="C607" s="4" t="s">
        <v>40</v>
      </c>
      <c r="D607" s="4">
        <v>1545</v>
      </c>
      <c r="E607" s="4">
        <v>740</v>
      </c>
      <c r="F607" s="4">
        <v>845</v>
      </c>
      <c r="G607" s="4">
        <v>1585</v>
      </c>
      <c r="H607" s="5">
        <v>46.687697160883282</v>
      </c>
      <c r="I607" s="5">
        <v>53.312302839116718</v>
      </c>
    </row>
    <row r="608" spans="1:9" hidden="1" x14ac:dyDescent="0.2">
      <c r="A608" s="4">
        <v>2014</v>
      </c>
      <c r="B608" s="4" t="s">
        <v>21</v>
      </c>
      <c r="C608" s="4" t="s">
        <v>40</v>
      </c>
      <c r="D608" s="4">
        <v>385</v>
      </c>
      <c r="E608" s="4">
        <v>45</v>
      </c>
      <c r="F608" s="4">
        <v>50</v>
      </c>
      <c r="G608" s="4">
        <v>95</v>
      </c>
      <c r="H608" s="5">
        <v>47.368421052631582</v>
      </c>
      <c r="I608" s="5">
        <v>52.631578947368418</v>
      </c>
    </row>
    <row r="609" spans="1:9" hidden="1" x14ac:dyDescent="0.2">
      <c r="A609" s="4">
        <v>2014</v>
      </c>
      <c r="B609" s="4" t="s">
        <v>22</v>
      </c>
      <c r="C609" s="4" t="s">
        <v>40</v>
      </c>
      <c r="D609" s="4">
        <v>330</v>
      </c>
      <c r="E609" s="4">
        <v>170</v>
      </c>
      <c r="F609" s="4">
        <v>110</v>
      </c>
      <c r="G609" s="4">
        <v>280</v>
      </c>
      <c r="H609" s="5">
        <v>60.714285714285715</v>
      </c>
      <c r="I609" s="5">
        <v>39.285714285714285</v>
      </c>
    </row>
    <row r="610" spans="1:9" hidden="1" x14ac:dyDescent="0.2">
      <c r="A610" s="4">
        <v>2014</v>
      </c>
      <c r="B610" s="4" t="s">
        <v>23</v>
      </c>
      <c r="C610" s="4" t="s">
        <v>40</v>
      </c>
      <c r="D610" s="4">
        <v>3625</v>
      </c>
      <c r="E610" s="4">
        <v>1270</v>
      </c>
      <c r="F610" s="4">
        <v>1080</v>
      </c>
      <c r="G610" s="4">
        <v>2345</v>
      </c>
      <c r="H610" s="5">
        <v>54.157782515991471</v>
      </c>
      <c r="I610" s="5">
        <v>46.055437100213219</v>
      </c>
    </row>
    <row r="611" spans="1:9" x14ac:dyDescent="0.2">
      <c r="A611" s="4">
        <v>2014</v>
      </c>
      <c r="B611" s="4" t="s">
        <v>24</v>
      </c>
      <c r="C611" s="4" t="s">
        <v>40</v>
      </c>
      <c r="D611" s="4">
        <v>81325</v>
      </c>
      <c r="E611" s="4">
        <v>30650</v>
      </c>
      <c r="F611" s="4">
        <v>9365</v>
      </c>
      <c r="G611" s="4">
        <v>40015</v>
      </c>
      <c r="H611" s="5">
        <v>76.596276396351371</v>
      </c>
      <c r="I611" s="5">
        <v>23.403723603648633</v>
      </c>
    </row>
    <row r="612" spans="1:9" hidden="1" x14ac:dyDescent="0.2">
      <c r="A612" s="4">
        <v>2014</v>
      </c>
      <c r="B612" s="4" t="s">
        <v>31</v>
      </c>
      <c r="C612" s="4" t="s">
        <v>40</v>
      </c>
      <c r="D612" s="4">
        <v>33010</v>
      </c>
      <c r="E612" s="4">
        <v>10125</v>
      </c>
      <c r="F612" s="4">
        <v>15880</v>
      </c>
      <c r="G612" s="4">
        <v>26005</v>
      </c>
      <c r="H612" s="5">
        <v>38.934820226879445</v>
      </c>
      <c r="I612" s="5">
        <v>61.065179773120555</v>
      </c>
    </row>
    <row r="613" spans="1:9" hidden="1" x14ac:dyDescent="0.2">
      <c r="A613" s="4">
        <v>2014</v>
      </c>
      <c r="B613" s="4" t="s">
        <v>25</v>
      </c>
      <c r="C613" s="4" t="s">
        <v>40</v>
      </c>
      <c r="D613" s="4">
        <v>170</v>
      </c>
      <c r="E613" s="4">
        <v>30</v>
      </c>
      <c r="F613" s="4">
        <v>25</v>
      </c>
      <c r="G613" s="4">
        <v>55</v>
      </c>
      <c r="H613" s="5">
        <v>54.545454545454547</v>
      </c>
      <c r="I613" s="5">
        <v>45.454545454545453</v>
      </c>
    </row>
    <row r="614" spans="1:9" hidden="1" x14ac:dyDescent="0.2">
      <c r="A614" s="4">
        <v>2014</v>
      </c>
      <c r="B614" s="4" t="s">
        <v>26</v>
      </c>
      <c r="C614" s="4" t="s">
        <v>40</v>
      </c>
      <c r="D614" s="4">
        <v>75</v>
      </c>
      <c r="E614" s="4">
        <v>0</v>
      </c>
      <c r="F614" s="4">
        <v>10</v>
      </c>
      <c r="G614" s="4">
        <v>10</v>
      </c>
      <c r="H614" s="5">
        <v>0</v>
      </c>
      <c r="I614" s="5">
        <v>100</v>
      </c>
    </row>
    <row r="615" spans="1:9" hidden="1" x14ac:dyDescent="0.2">
      <c r="A615" s="4">
        <v>2014</v>
      </c>
      <c r="B615" s="4" t="s">
        <v>27</v>
      </c>
      <c r="C615" s="4" t="s">
        <v>40</v>
      </c>
      <c r="D615" s="4">
        <v>11480</v>
      </c>
      <c r="E615" s="4">
        <v>4910</v>
      </c>
      <c r="F615" s="4">
        <v>2770</v>
      </c>
      <c r="G615" s="4">
        <v>7680</v>
      </c>
      <c r="H615" s="5">
        <v>63.932291666666664</v>
      </c>
      <c r="I615" s="5">
        <v>36.067708333333336</v>
      </c>
    </row>
    <row r="616" spans="1:9" hidden="1" x14ac:dyDescent="0.2">
      <c r="A616" s="4">
        <v>2014</v>
      </c>
      <c r="B616" s="4" t="s">
        <v>28</v>
      </c>
      <c r="C616" s="4" t="s">
        <v>40</v>
      </c>
      <c r="D616" s="4">
        <v>23770</v>
      </c>
      <c r="E616" s="4">
        <v>15410</v>
      </c>
      <c r="F616" s="4">
        <v>6450</v>
      </c>
      <c r="G616" s="4">
        <v>21860</v>
      </c>
      <c r="H616" s="5">
        <v>70.494053064958834</v>
      </c>
      <c r="I616" s="5">
        <v>29.50594693504117</v>
      </c>
    </row>
    <row r="617" spans="1:9" hidden="1" x14ac:dyDescent="0.2">
      <c r="A617" s="4">
        <v>2014</v>
      </c>
      <c r="B617" s="4" t="s">
        <v>37</v>
      </c>
      <c r="C617" s="4" t="s">
        <v>38</v>
      </c>
      <c r="D617" s="4">
        <v>441255</v>
      </c>
      <c r="E617" s="4">
        <v>114085</v>
      </c>
      <c r="F617" s="4">
        <v>132135</v>
      </c>
      <c r="G617" s="4">
        <v>246565</v>
      </c>
      <c r="H617" s="5">
        <v>46.269746314359296</v>
      </c>
      <c r="I617" s="5">
        <v>53.590331150001013</v>
      </c>
    </row>
    <row r="618" spans="1:9" hidden="1" x14ac:dyDescent="0.2">
      <c r="A618" s="4">
        <v>2014</v>
      </c>
      <c r="B618" s="4" t="s">
        <v>0</v>
      </c>
      <c r="C618" s="4" t="s">
        <v>38</v>
      </c>
      <c r="D618" s="4">
        <v>14755</v>
      </c>
      <c r="E618" s="4">
        <v>4870</v>
      </c>
      <c r="F618" s="4">
        <v>8105</v>
      </c>
      <c r="G618" s="4">
        <v>12970</v>
      </c>
      <c r="H618" s="5">
        <v>37.548188126445645</v>
      </c>
      <c r="I618" s="5">
        <v>62.49036237471087</v>
      </c>
    </row>
    <row r="619" spans="1:9" hidden="1" x14ac:dyDescent="0.2">
      <c r="A619" s="4">
        <v>2014</v>
      </c>
      <c r="B619" s="4" t="s">
        <v>1</v>
      </c>
      <c r="C619" s="4" t="s">
        <v>38</v>
      </c>
      <c r="D619" s="4">
        <v>8520</v>
      </c>
      <c r="E619" s="4">
        <v>4390</v>
      </c>
      <c r="F619" s="4">
        <v>360</v>
      </c>
      <c r="G619" s="4">
        <v>4750</v>
      </c>
      <c r="H619" s="5">
        <v>92.421052631578945</v>
      </c>
      <c r="I619" s="5">
        <v>7.5789473684210522</v>
      </c>
    </row>
    <row r="620" spans="1:9" hidden="1" x14ac:dyDescent="0.2">
      <c r="A620" s="4">
        <v>2014</v>
      </c>
      <c r="B620" s="4" t="s">
        <v>2</v>
      </c>
      <c r="C620" s="4" t="s">
        <v>38</v>
      </c>
      <c r="D620" s="4">
        <v>755</v>
      </c>
      <c r="E620" s="4">
        <v>225</v>
      </c>
      <c r="F620" s="4">
        <v>465</v>
      </c>
      <c r="G620" s="4">
        <v>690</v>
      </c>
      <c r="H620" s="5">
        <v>32.608695652173914</v>
      </c>
      <c r="I620" s="5">
        <v>67.391304347826093</v>
      </c>
    </row>
    <row r="621" spans="1:9" hidden="1" x14ac:dyDescent="0.2">
      <c r="A621" s="4">
        <v>2014</v>
      </c>
      <c r="B621" s="4" t="s">
        <v>3</v>
      </c>
      <c r="C621" s="4" t="s">
        <v>38</v>
      </c>
      <c r="D621" s="4">
        <v>11125</v>
      </c>
      <c r="E621" s="4">
        <v>4215</v>
      </c>
      <c r="F621" s="4">
        <v>1660</v>
      </c>
      <c r="G621" s="4">
        <v>5880</v>
      </c>
      <c r="H621" s="5">
        <v>71.683673469387756</v>
      </c>
      <c r="I621" s="5">
        <v>28.231292517006803</v>
      </c>
    </row>
    <row r="622" spans="1:9" hidden="1" x14ac:dyDescent="0.2">
      <c r="A622" s="4">
        <v>2014</v>
      </c>
      <c r="B622" s="4" t="s">
        <v>29</v>
      </c>
      <c r="C622" s="4" t="s">
        <v>38</v>
      </c>
      <c r="D622" s="4">
        <v>132615</v>
      </c>
      <c r="E622" s="4">
        <v>26455</v>
      </c>
      <c r="F622" s="4">
        <v>33750</v>
      </c>
      <c r="G622" s="4">
        <v>60210</v>
      </c>
      <c r="H622" s="5">
        <v>43.937884072413219</v>
      </c>
      <c r="I622" s="5">
        <v>56.053811659192824</v>
      </c>
    </row>
    <row r="623" spans="1:9" hidden="1" x14ac:dyDescent="0.2">
      <c r="A623" s="4">
        <v>2014</v>
      </c>
      <c r="B623" s="4" t="s">
        <v>4</v>
      </c>
      <c r="C623" s="4" t="s">
        <v>38</v>
      </c>
      <c r="D623" s="4">
        <v>115</v>
      </c>
      <c r="E623" s="4">
        <v>15</v>
      </c>
      <c r="F623" s="4">
        <v>25</v>
      </c>
      <c r="G623" s="4">
        <v>45</v>
      </c>
      <c r="H623" s="5">
        <v>33.333333333333336</v>
      </c>
      <c r="I623" s="5">
        <v>55.555555555555557</v>
      </c>
    </row>
    <row r="624" spans="1:9" hidden="1" x14ac:dyDescent="0.2">
      <c r="A624" s="4">
        <v>2014</v>
      </c>
      <c r="B624" s="4" t="s">
        <v>5</v>
      </c>
      <c r="C624" s="4" t="s">
        <v>38</v>
      </c>
      <c r="D624" s="4">
        <v>1005</v>
      </c>
      <c r="E624" s="4">
        <v>270</v>
      </c>
      <c r="F624" s="4">
        <v>405</v>
      </c>
      <c r="G624" s="4">
        <v>675</v>
      </c>
      <c r="H624" s="5">
        <v>40</v>
      </c>
      <c r="I624" s="5">
        <v>60</v>
      </c>
    </row>
    <row r="625" spans="1:9" hidden="1" x14ac:dyDescent="0.2">
      <c r="A625" s="4">
        <v>2014</v>
      </c>
      <c r="B625" s="4" t="s">
        <v>6</v>
      </c>
      <c r="C625" s="4" t="s">
        <v>38</v>
      </c>
      <c r="D625" s="4">
        <v>7650</v>
      </c>
      <c r="E625" s="4">
        <v>1555</v>
      </c>
      <c r="F625" s="4">
        <v>9030</v>
      </c>
      <c r="G625" s="4">
        <v>10590</v>
      </c>
      <c r="H625" s="5">
        <v>14.683663833805477</v>
      </c>
      <c r="I625" s="5">
        <v>85.269121813031163</v>
      </c>
    </row>
    <row r="626" spans="1:9" hidden="1" x14ac:dyDescent="0.2">
      <c r="A626" s="4">
        <v>2014</v>
      </c>
      <c r="B626" s="4" t="s">
        <v>7</v>
      </c>
      <c r="C626" s="4" t="s">
        <v>38</v>
      </c>
      <c r="D626" s="4">
        <v>3830</v>
      </c>
      <c r="E626" s="4">
        <v>905</v>
      </c>
      <c r="F626" s="4">
        <v>1640</v>
      </c>
      <c r="G626" s="4">
        <v>2540</v>
      </c>
      <c r="H626" s="5">
        <v>35.629921259842519</v>
      </c>
      <c r="I626" s="5">
        <v>64.566929133858267</v>
      </c>
    </row>
    <row r="627" spans="1:9" hidden="1" x14ac:dyDescent="0.2">
      <c r="A627" s="4">
        <v>2014</v>
      </c>
      <c r="B627" s="4" t="s">
        <v>8</v>
      </c>
      <c r="C627" s="4" t="s">
        <v>38</v>
      </c>
      <c r="D627" s="4">
        <v>39720</v>
      </c>
      <c r="E627" s="4">
        <v>7870</v>
      </c>
      <c r="F627" s="4">
        <v>33880</v>
      </c>
      <c r="G627" s="4">
        <v>41750</v>
      </c>
      <c r="H627" s="5">
        <v>18.850299401197606</v>
      </c>
      <c r="I627" s="5">
        <v>81.149700598802397</v>
      </c>
    </row>
    <row r="628" spans="1:9" hidden="1" x14ac:dyDescent="0.2">
      <c r="A628" s="4">
        <v>2014</v>
      </c>
      <c r="B628" s="4" t="s">
        <v>9</v>
      </c>
      <c r="C628" s="4" t="s">
        <v>38</v>
      </c>
      <c r="D628" s="4">
        <v>425</v>
      </c>
      <c r="E628" s="4">
        <v>20</v>
      </c>
      <c r="F628" s="4">
        <v>200</v>
      </c>
      <c r="G628" s="4">
        <v>225</v>
      </c>
      <c r="H628" s="5">
        <v>8.8888888888888893</v>
      </c>
      <c r="I628" s="5">
        <v>88.888888888888886</v>
      </c>
    </row>
    <row r="629" spans="1:9" hidden="1" x14ac:dyDescent="0.2">
      <c r="A629" s="4">
        <v>2014</v>
      </c>
      <c r="B629" s="4" t="s">
        <v>10</v>
      </c>
      <c r="C629" s="4" t="s">
        <v>38</v>
      </c>
      <c r="D629" s="4">
        <v>59695</v>
      </c>
      <c r="E629" s="4">
        <v>18005</v>
      </c>
      <c r="F629" s="4">
        <v>13625</v>
      </c>
      <c r="G629" s="4">
        <v>31630</v>
      </c>
      <c r="H629" s="5">
        <v>56.923806512804298</v>
      </c>
      <c r="I629" s="5">
        <v>43.076193487195702</v>
      </c>
    </row>
    <row r="630" spans="1:9" hidden="1" x14ac:dyDescent="0.2">
      <c r="A630" s="4">
        <v>2014</v>
      </c>
      <c r="B630" s="4" t="s">
        <v>11</v>
      </c>
      <c r="C630" s="4" t="s">
        <v>38</v>
      </c>
      <c r="D630" s="4">
        <v>1165</v>
      </c>
      <c r="E630" s="4">
        <v>680</v>
      </c>
      <c r="F630" s="4">
        <v>195</v>
      </c>
      <c r="G630" s="4">
        <v>875</v>
      </c>
      <c r="H630" s="5">
        <v>77.714285714285708</v>
      </c>
      <c r="I630" s="5">
        <v>22.285714285714285</v>
      </c>
    </row>
    <row r="631" spans="1:9" hidden="1" x14ac:dyDescent="0.2">
      <c r="A631" s="4">
        <v>2014</v>
      </c>
      <c r="B631" s="4" t="s">
        <v>30</v>
      </c>
      <c r="C631" s="4" t="s">
        <v>38</v>
      </c>
      <c r="D631" s="4">
        <v>250</v>
      </c>
      <c r="E631" s="4">
        <v>20</v>
      </c>
      <c r="F631" s="4">
        <v>45</v>
      </c>
      <c r="G631" s="4">
        <v>65</v>
      </c>
      <c r="H631" s="5">
        <v>30.76923076923077</v>
      </c>
      <c r="I631" s="5">
        <v>69.230769230769226</v>
      </c>
    </row>
    <row r="632" spans="1:9" hidden="1" x14ac:dyDescent="0.2">
      <c r="A632" s="4">
        <v>2014</v>
      </c>
      <c r="B632" s="4" t="s">
        <v>12</v>
      </c>
      <c r="C632" s="4" t="s">
        <v>38</v>
      </c>
      <c r="D632" s="4">
        <v>295</v>
      </c>
      <c r="E632" s="4">
        <v>35</v>
      </c>
      <c r="F632" s="4">
        <v>85</v>
      </c>
      <c r="G632" s="4">
        <v>125</v>
      </c>
      <c r="H632" s="5">
        <v>28</v>
      </c>
      <c r="I632" s="5">
        <v>68</v>
      </c>
    </row>
    <row r="633" spans="1:9" hidden="1" x14ac:dyDescent="0.2">
      <c r="A633" s="4">
        <v>2014</v>
      </c>
      <c r="B633" s="4" t="s">
        <v>13</v>
      </c>
      <c r="C633" s="4" t="s">
        <v>38</v>
      </c>
      <c r="D633" s="4">
        <v>765</v>
      </c>
      <c r="E633" s="4">
        <v>70</v>
      </c>
      <c r="F633" s="4">
        <v>485</v>
      </c>
      <c r="G633" s="4">
        <v>555</v>
      </c>
      <c r="H633" s="5">
        <v>12.612612612612613</v>
      </c>
      <c r="I633" s="5">
        <v>87.387387387387392</v>
      </c>
    </row>
    <row r="634" spans="1:9" hidden="1" x14ac:dyDescent="0.2">
      <c r="A634" s="4">
        <v>2014</v>
      </c>
      <c r="B634" s="4" t="s">
        <v>14</v>
      </c>
      <c r="C634" s="4" t="s">
        <v>38</v>
      </c>
      <c r="D634" s="4">
        <v>32695</v>
      </c>
      <c r="E634" s="4">
        <v>405</v>
      </c>
      <c r="F634" s="4">
        <v>3230</v>
      </c>
      <c r="G634" s="4">
        <v>3680</v>
      </c>
      <c r="H634" s="5">
        <v>11.005434782608695</v>
      </c>
      <c r="I634" s="5">
        <v>87.771739130434781</v>
      </c>
    </row>
    <row r="635" spans="1:9" hidden="1" x14ac:dyDescent="0.2">
      <c r="A635" s="4">
        <v>2014</v>
      </c>
      <c r="B635" s="4" t="s">
        <v>15</v>
      </c>
      <c r="C635" s="4" t="s">
        <v>38</v>
      </c>
      <c r="D635" s="4">
        <v>1085</v>
      </c>
      <c r="E635" s="4">
        <v>1020</v>
      </c>
      <c r="F635" s="4">
        <v>405</v>
      </c>
      <c r="G635" s="4">
        <v>1425</v>
      </c>
      <c r="H635" s="5">
        <v>71.578947368421055</v>
      </c>
      <c r="I635" s="5">
        <v>28.421052631578949</v>
      </c>
    </row>
    <row r="636" spans="1:9" hidden="1" x14ac:dyDescent="0.2">
      <c r="A636" s="4">
        <v>2014</v>
      </c>
      <c r="B636" s="4" t="s">
        <v>16</v>
      </c>
      <c r="C636" s="4" t="s">
        <v>38</v>
      </c>
      <c r="D636" s="4">
        <v>17865</v>
      </c>
      <c r="E636" s="4">
        <v>9290</v>
      </c>
      <c r="F636" s="4">
        <v>4135</v>
      </c>
      <c r="G636" s="4">
        <v>13430</v>
      </c>
      <c r="H636" s="5">
        <v>69.173492181682803</v>
      </c>
      <c r="I636" s="5">
        <v>30.78927773641102</v>
      </c>
    </row>
    <row r="637" spans="1:9" hidden="1" x14ac:dyDescent="0.2">
      <c r="A637" s="4">
        <v>2014</v>
      </c>
      <c r="B637" s="4" t="s">
        <v>17</v>
      </c>
      <c r="C637" s="4" t="s">
        <v>38</v>
      </c>
      <c r="D637" s="4">
        <v>21280</v>
      </c>
      <c r="E637" s="4">
        <v>4750</v>
      </c>
      <c r="F637" s="4">
        <v>1600</v>
      </c>
      <c r="G637" s="4">
        <v>6350</v>
      </c>
      <c r="H637" s="5">
        <v>74.803149606299215</v>
      </c>
      <c r="I637" s="5">
        <v>25.196850393700789</v>
      </c>
    </row>
    <row r="638" spans="1:9" hidden="1" x14ac:dyDescent="0.2">
      <c r="A638" s="4">
        <v>2014</v>
      </c>
      <c r="B638" s="4" t="s">
        <v>18</v>
      </c>
      <c r="C638" s="4" t="s">
        <v>38</v>
      </c>
      <c r="D638" s="4">
        <v>4180</v>
      </c>
      <c r="E638" s="4">
        <v>400</v>
      </c>
      <c r="F638" s="4">
        <v>1120</v>
      </c>
      <c r="G638" s="4">
        <v>1520</v>
      </c>
      <c r="H638" s="5">
        <v>26.315789473684209</v>
      </c>
      <c r="I638" s="5">
        <v>73.684210526315795</v>
      </c>
    </row>
    <row r="639" spans="1:9" hidden="1" x14ac:dyDescent="0.2">
      <c r="A639" s="4">
        <v>2014</v>
      </c>
      <c r="B639" s="4" t="s">
        <v>19</v>
      </c>
      <c r="C639" s="4" t="s">
        <v>38</v>
      </c>
      <c r="D639" s="4">
        <v>270</v>
      </c>
      <c r="E639" s="4">
        <v>75</v>
      </c>
      <c r="F639" s="4">
        <v>90</v>
      </c>
      <c r="G639" s="4">
        <v>165</v>
      </c>
      <c r="H639" s="5">
        <v>45.454545454545453</v>
      </c>
      <c r="I639" s="5">
        <v>54.545454545454547</v>
      </c>
    </row>
    <row r="640" spans="1:9" hidden="1" x14ac:dyDescent="0.2">
      <c r="A640" s="4">
        <v>2014</v>
      </c>
      <c r="B640" s="4" t="s">
        <v>20</v>
      </c>
      <c r="C640" s="4" t="s">
        <v>38</v>
      </c>
      <c r="D640" s="4">
        <v>1190</v>
      </c>
      <c r="E640" s="4">
        <v>495</v>
      </c>
      <c r="F640" s="4">
        <v>690</v>
      </c>
      <c r="G640" s="4">
        <v>1185</v>
      </c>
      <c r="H640" s="5">
        <v>41.77215189873418</v>
      </c>
      <c r="I640" s="5">
        <v>58.22784810126582</v>
      </c>
    </row>
    <row r="641" spans="1:9" hidden="1" x14ac:dyDescent="0.2">
      <c r="A641" s="4">
        <v>2014</v>
      </c>
      <c r="B641" s="4" t="s">
        <v>21</v>
      </c>
      <c r="C641" s="4" t="s">
        <v>38</v>
      </c>
      <c r="D641" s="4">
        <v>290</v>
      </c>
      <c r="E641" s="4">
        <v>25</v>
      </c>
      <c r="F641" s="4">
        <v>40</v>
      </c>
      <c r="G641" s="4">
        <v>60</v>
      </c>
      <c r="H641" s="5">
        <v>41.666666666666664</v>
      </c>
      <c r="I641" s="5">
        <v>66.666666666666671</v>
      </c>
    </row>
    <row r="642" spans="1:9" hidden="1" x14ac:dyDescent="0.2">
      <c r="A642" s="4">
        <v>2014</v>
      </c>
      <c r="B642" s="4" t="s">
        <v>22</v>
      </c>
      <c r="C642" s="4" t="s">
        <v>38</v>
      </c>
      <c r="D642" s="4">
        <v>260</v>
      </c>
      <c r="E642" s="4">
        <v>120</v>
      </c>
      <c r="F642" s="4">
        <v>10</v>
      </c>
      <c r="G642" s="4">
        <v>210</v>
      </c>
      <c r="H642" s="5">
        <v>57.142857142857146</v>
      </c>
      <c r="I642" s="5">
        <v>4.7619047619047619</v>
      </c>
    </row>
    <row r="643" spans="1:9" hidden="1" x14ac:dyDescent="0.2">
      <c r="A643" s="4">
        <v>2014</v>
      </c>
      <c r="B643" s="4" t="s">
        <v>23</v>
      </c>
      <c r="C643" s="4" t="s">
        <v>38</v>
      </c>
      <c r="D643" s="4">
        <v>2590</v>
      </c>
      <c r="E643" s="4">
        <v>790</v>
      </c>
      <c r="F643" s="4">
        <v>515</v>
      </c>
      <c r="G643" s="4">
        <v>1525</v>
      </c>
      <c r="H643" s="5">
        <v>51.803278688524593</v>
      </c>
      <c r="I643" s="5">
        <v>33.770491803278688</v>
      </c>
    </row>
    <row r="644" spans="1:9" x14ac:dyDescent="0.2">
      <c r="A644" s="4">
        <v>2014</v>
      </c>
      <c r="B644" s="4" t="s">
        <v>24</v>
      </c>
      <c r="C644" s="4" t="s">
        <v>38</v>
      </c>
      <c r="D644" s="4">
        <v>54855</v>
      </c>
      <c r="E644" s="4">
        <v>20360</v>
      </c>
      <c r="F644" s="4">
        <v>5960</v>
      </c>
      <c r="G644" s="4">
        <v>26320</v>
      </c>
      <c r="H644" s="5">
        <v>77.355623100303944</v>
      </c>
      <c r="I644" s="5">
        <v>22.644376899696049</v>
      </c>
    </row>
    <row r="645" spans="1:9" hidden="1" x14ac:dyDescent="0.2">
      <c r="A645" s="4">
        <v>2014</v>
      </c>
      <c r="B645" s="4" t="s">
        <v>31</v>
      </c>
      <c r="C645" s="4" t="s">
        <v>38</v>
      </c>
      <c r="D645" s="4">
        <v>22015</v>
      </c>
      <c r="E645" s="4">
        <v>6750</v>
      </c>
      <c r="F645" s="4">
        <v>10375</v>
      </c>
      <c r="G645" s="4">
        <v>17125</v>
      </c>
      <c r="H645" s="5">
        <v>39.416058394160586</v>
      </c>
      <c r="I645" s="5">
        <v>60.583941605839414</v>
      </c>
    </row>
    <row r="646" spans="1:9" hidden="1" x14ac:dyDescent="0.2">
      <c r="A646" s="4">
        <v>2014</v>
      </c>
      <c r="B646" s="4" t="s">
        <v>25</v>
      </c>
      <c r="C646" s="4" t="s">
        <v>38</v>
      </c>
      <c r="D646" s="4">
        <v>125</v>
      </c>
      <c r="E646" s="4">
        <v>20</v>
      </c>
      <c r="F646" s="4">
        <v>20</v>
      </c>
      <c r="G646" s="4">
        <v>40</v>
      </c>
      <c r="H646" s="5">
        <v>50</v>
      </c>
      <c r="I646" s="5">
        <v>50</v>
      </c>
    </row>
    <row r="647" spans="1:9" hidden="1" x14ac:dyDescent="0.2">
      <c r="A647" s="4">
        <v>2014</v>
      </c>
      <c r="B647" s="4" t="s">
        <v>26</v>
      </c>
      <c r="C647" s="4" t="s">
        <v>38</v>
      </c>
      <c r="D647" s="4">
        <v>45</v>
      </c>
      <c r="E647" s="4">
        <v>0</v>
      </c>
      <c r="F647" s="4"/>
      <c r="G647" s="4">
        <v>5</v>
      </c>
      <c r="H647" s="5">
        <v>0</v>
      </c>
      <c r="I647" s="5"/>
    </row>
    <row r="648" spans="1:9" hidden="1" x14ac:dyDescent="0.2">
      <c r="A648" s="4">
        <v>2014</v>
      </c>
      <c r="B648" s="4" t="s">
        <v>27</v>
      </c>
      <c r="C648" s="4" t="s">
        <v>38</v>
      </c>
      <c r="D648" s="4">
        <v>8625</v>
      </c>
      <c r="E648" s="4">
        <v>3620</v>
      </c>
      <c r="F648" s="4">
        <v>1935</v>
      </c>
      <c r="G648" s="4">
        <v>5555</v>
      </c>
      <c r="H648" s="5">
        <v>65.166516651665162</v>
      </c>
      <c r="I648" s="5">
        <v>34.833483348334831</v>
      </c>
    </row>
    <row r="649" spans="1:9" hidden="1" x14ac:dyDescent="0.2">
      <c r="A649" s="4">
        <v>2014</v>
      </c>
      <c r="B649" s="4" t="s">
        <v>28</v>
      </c>
      <c r="C649" s="4" t="s">
        <v>38</v>
      </c>
      <c r="D649" s="4">
        <v>16760</v>
      </c>
      <c r="E649" s="4">
        <v>8820</v>
      </c>
      <c r="F649" s="4">
        <v>5325</v>
      </c>
      <c r="G649" s="4">
        <v>14145</v>
      </c>
      <c r="H649" s="5">
        <v>62.354188759278898</v>
      </c>
      <c r="I649" s="5">
        <v>37.645811240721102</v>
      </c>
    </row>
    <row r="650" spans="1:9" hidden="1" x14ac:dyDescent="0.2">
      <c r="A650" s="4">
        <v>2014</v>
      </c>
      <c r="B650" s="4" t="s">
        <v>37</v>
      </c>
      <c r="C650" s="4" t="s">
        <v>39</v>
      </c>
      <c r="D650" s="4">
        <v>186345</v>
      </c>
      <c r="E650" s="4">
        <v>53295</v>
      </c>
      <c r="F650" s="4">
        <v>67250</v>
      </c>
      <c r="G650" s="4">
        <v>120795</v>
      </c>
      <c r="H650" s="5">
        <v>44.120203650813359</v>
      </c>
      <c r="I650" s="5">
        <v>55.672834140485946</v>
      </c>
    </row>
    <row r="651" spans="1:9" hidden="1" x14ac:dyDescent="0.2">
      <c r="A651" s="4">
        <v>2014</v>
      </c>
      <c r="B651" s="4" t="s">
        <v>0</v>
      </c>
      <c r="C651" s="4" t="s">
        <v>39</v>
      </c>
      <c r="D651" s="4">
        <v>8090</v>
      </c>
      <c r="E651" s="4">
        <v>3185</v>
      </c>
      <c r="F651" s="4">
        <v>4255</v>
      </c>
      <c r="G651" s="4">
        <v>7440</v>
      </c>
      <c r="H651" s="5">
        <v>42.80913978494624</v>
      </c>
      <c r="I651" s="5">
        <v>57.19086021505376</v>
      </c>
    </row>
    <row r="652" spans="1:9" hidden="1" x14ac:dyDescent="0.2">
      <c r="A652" s="4">
        <v>2014</v>
      </c>
      <c r="B652" s="4" t="s">
        <v>1</v>
      </c>
      <c r="C652" s="4" t="s">
        <v>39</v>
      </c>
      <c r="D652" s="4">
        <v>2560</v>
      </c>
      <c r="E652" s="4">
        <v>2615</v>
      </c>
      <c r="F652" s="4">
        <v>70</v>
      </c>
      <c r="G652" s="4">
        <v>2685</v>
      </c>
      <c r="H652" s="5">
        <v>97.392923649906891</v>
      </c>
      <c r="I652" s="5">
        <v>2.6070763500931098</v>
      </c>
    </row>
    <row r="653" spans="1:9" hidden="1" x14ac:dyDescent="0.2">
      <c r="A653" s="4">
        <v>2014</v>
      </c>
      <c r="B653" s="4" t="s">
        <v>2</v>
      </c>
      <c r="C653" s="4" t="s">
        <v>39</v>
      </c>
      <c r="D653" s="4">
        <v>400</v>
      </c>
      <c r="E653" s="4">
        <v>150</v>
      </c>
      <c r="F653" s="4">
        <v>165</v>
      </c>
      <c r="G653" s="4">
        <v>315</v>
      </c>
      <c r="H653" s="5">
        <v>47.61904761904762</v>
      </c>
      <c r="I653" s="5">
        <v>52.38095238095238</v>
      </c>
    </row>
    <row r="654" spans="1:9" hidden="1" x14ac:dyDescent="0.2">
      <c r="A654" s="4">
        <v>2014</v>
      </c>
      <c r="B654" s="4" t="s">
        <v>3</v>
      </c>
      <c r="C654" s="4" t="s">
        <v>39</v>
      </c>
      <c r="D654" s="4">
        <v>3585</v>
      </c>
      <c r="E654" s="4">
        <v>1260</v>
      </c>
      <c r="F654" s="4">
        <v>950</v>
      </c>
      <c r="G654" s="4">
        <v>2210</v>
      </c>
      <c r="H654" s="5">
        <v>57.013574660633488</v>
      </c>
      <c r="I654" s="5">
        <v>42.986425339366512</v>
      </c>
    </row>
    <row r="655" spans="1:9" hidden="1" x14ac:dyDescent="0.2">
      <c r="A655" s="4">
        <v>2014</v>
      </c>
      <c r="B655" s="4" t="s">
        <v>29</v>
      </c>
      <c r="C655" s="4" t="s">
        <v>39</v>
      </c>
      <c r="D655" s="4">
        <v>70080</v>
      </c>
      <c r="E655" s="4">
        <v>14085</v>
      </c>
      <c r="F655" s="4">
        <v>23085</v>
      </c>
      <c r="G655" s="4">
        <v>37170</v>
      </c>
      <c r="H655" s="5">
        <v>37.893462469733656</v>
      </c>
      <c r="I655" s="5">
        <v>62.106537530266344</v>
      </c>
    </row>
    <row r="656" spans="1:9" hidden="1" x14ac:dyDescent="0.2">
      <c r="A656" s="4">
        <v>2014</v>
      </c>
      <c r="B656" s="4" t="s">
        <v>4</v>
      </c>
      <c r="C656" s="4" t="s">
        <v>39</v>
      </c>
      <c r="D656" s="4">
        <v>40</v>
      </c>
      <c r="E656" s="4">
        <v>5</v>
      </c>
      <c r="F656" s="4">
        <v>10</v>
      </c>
      <c r="G656" s="4">
        <v>10</v>
      </c>
      <c r="H656" s="5">
        <v>50</v>
      </c>
      <c r="I656" s="5">
        <v>100</v>
      </c>
    </row>
    <row r="657" spans="1:9" hidden="1" x14ac:dyDescent="0.2">
      <c r="A657" s="4">
        <v>2014</v>
      </c>
      <c r="B657" s="4" t="s">
        <v>5</v>
      </c>
      <c r="C657" s="4" t="s">
        <v>39</v>
      </c>
      <c r="D657" s="4">
        <v>445</v>
      </c>
      <c r="E657" s="4">
        <v>130</v>
      </c>
      <c r="F657" s="4">
        <v>255</v>
      </c>
      <c r="G657" s="4">
        <v>390</v>
      </c>
      <c r="H657" s="5">
        <v>33.333333333333336</v>
      </c>
      <c r="I657" s="5">
        <v>65.384615384615387</v>
      </c>
    </row>
    <row r="658" spans="1:9" hidden="1" x14ac:dyDescent="0.2">
      <c r="A658" s="4">
        <v>2014</v>
      </c>
      <c r="B658" s="4" t="s">
        <v>6</v>
      </c>
      <c r="C658" s="4" t="s">
        <v>39</v>
      </c>
      <c r="D658" s="4">
        <v>1785</v>
      </c>
      <c r="E658" s="4">
        <v>415</v>
      </c>
      <c r="F658" s="4">
        <v>2305</v>
      </c>
      <c r="G658" s="4">
        <v>2720</v>
      </c>
      <c r="H658" s="5">
        <v>15.257352941176471</v>
      </c>
      <c r="I658" s="5">
        <v>84.742647058823536</v>
      </c>
    </row>
    <row r="659" spans="1:9" hidden="1" x14ac:dyDescent="0.2">
      <c r="A659" s="4">
        <v>2014</v>
      </c>
      <c r="B659" s="4" t="s">
        <v>7</v>
      </c>
      <c r="C659" s="4" t="s">
        <v>39</v>
      </c>
      <c r="D659" s="4">
        <v>1785</v>
      </c>
      <c r="E659" s="4">
        <v>680</v>
      </c>
      <c r="F659" s="4">
        <v>395</v>
      </c>
      <c r="G659" s="4">
        <v>1080</v>
      </c>
      <c r="H659" s="5">
        <v>62.962962962962962</v>
      </c>
      <c r="I659" s="5">
        <v>36.574074074074076</v>
      </c>
    </row>
    <row r="660" spans="1:9" hidden="1" x14ac:dyDescent="0.2">
      <c r="A660" s="4">
        <v>2014</v>
      </c>
      <c r="B660" s="4" t="s">
        <v>8</v>
      </c>
      <c r="C660" s="4" t="s">
        <v>39</v>
      </c>
      <c r="D660" s="4">
        <v>24590</v>
      </c>
      <c r="E660" s="4">
        <v>6945</v>
      </c>
      <c r="F660" s="4">
        <v>19810</v>
      </c>
      <c r="G660" s="4">
        <v>26750</v>
      </c>
      <c r="H660" s="5">
        <v>25.962616822429908</v>
      </c>
      <c r="I660" s="5">
        <v>74.056074766355138</v>
      </c>
    </row>
    <row r="661" spans="1:9" hidden="1" x14ac:dyDescent="0.2">
      <c r="A661" s="4">
        <v>2014</v>
      </c>
      <c r="B661" s="4" t="s">
        <v>9</v>
      </c>
      <c r="C661" s="4" t="s">
        <v>39</v>
      </c>
      <c r="D661" s="4">
        <v>30</v>
      </c>
      <c r="E661" s="4">
        <v>5</v>
      </c>
      <c r="F661" s="4">
        <v>5</v>
      </c>
      <c r="G661" s="4">
        <v>10</v>
      </c>
      <c r="H661" s="5">
        <v>50</v>
      </c>
      <c r="I661" s="5">
        <v>50</v>
      </c>
    </row>
    <row r="662" spans="1:9" hidden="1" x14ac:dyDescent="0.2">
      <c r="A662" s="4">
        <v>2014</v>
      </c>
      <c r="B662" s="4" t="s">
        <v>10</v>
      </c>
      <c r="C662" s="4" t="s">
        <v>39</v>
      </c>
      <c r="D662" s="4">
        <v>4930</v>
      </c>
      <c r="E662" s="4">
        <v>2575</v>
      </c>
      <c r="F662" s="4">
        <v>975</v>
      </c>
      <c r="G662" s="4">
        <v>3550</v>
      </c>
      <c r="H662" s="5">
        <v>72.535211267605632</v>
      </c>
      <c r="I662" s="5">
        <v>27.464788732394368</v>
      </c>
    </row>
    <row r="663" spans="1:9" hidden="1" x14ac:dyDescent="0.2">
      <c r="A663" s="4">
        <v>2014</v>
      </c>
      <c r="B663" s="4" t="s">
        <v>11</v>
      </c>
      <c r="C663" s="4" t="s">
        <v>39</v>
      </c>
      <c r="D663" s="4">
        <v>575</v>
      </c>
      <c r="E663" s="4">
        <v>315</v>
      </c>
      <c r="F663" s="4">
        <v>115</v>
      </c>
      <c r="G663" s="4">
        <v>430</v>
      </c>
      <c r="H663" s="5">
        <v>73.255813953488371</v>
      </c>
      <c r="I663" s="5">
        <v>26.744186046511629</v>
      </c>
    </row>
    <row r="664" spans="1:9" hidden="1" x14ac:dyDescent="0.2">
      <c r="A664" s="4">
        <v>2014</v>
      </c>
      <c r="B664" s="4" t="s">
        <v>30</v>
      </c>
      <c r="C664" s="4" t="s">
        <v>39</v>
      </c>
      <c r="D664" s="4">
        <v>125</v>
      </c>
      <c r="E664" s="4">
        <v>5</v>
      </c>
      <c r="F664" s="4">
        <v>25</v>
      </c>
      <c r="G664" s="4">
        <v>30</v>
      </c>
      <c r="H664" s="5">
        <v>16.666666666666668</v>
      </c>
      <c r="I664" s="5">
        <v>83.333333333333329</v>
      </c>
    </row>
    <row r="665" spans="1:9" hidden="1" x14ac:dyDescent="0.2">
      <c r="A665" s="4">
        <v>2014</v>
      </c>
      <c r="B665" s="4" t="s">
        <v>12</v>
      </c>
      <c r="C665" s="4" t="s">
        <v>39</v>
      </c>
      <c r="D665" s="4">
        <v>145</v>
      </c>
      <c r="E665" s="4">
        <v>35</v>
      </c>
      <c r="F665" s="4">
        <v>25</v>
      </c>
      <c r="G665" s="4">
        <v>60</v>
      </c>
      <c r="H665" s="5">
        <v>58.333333333333336</v>
      </c>
      <c r="I665" s="5">
        <v>41.666666666666664</v>
      </c>
    </row>
    <row r="666" spans="1:9" hidden="1" x14ac:dyDescent="0.2">
      <c r="A666" s="4">
        <v>2014</v>
      </c>
      <c r="B666" s="4" t="s">
        <v>13</v>
      </c>
      <c r="C666" s="4" t="s">
        <v>39</v>
      </c>
      <c r="D666" s="4">
        <v>385</v>
      </c>
      <c r="E666" s="4">
        <v>50</v>
      </c>
      <c r="F666" s="4">
        <v>280</v>
      </c>
      <c r="G666" s="4">
        <v>335</v>
      </c>
      <c r="H666" s="5">
        <v>14.925373134328359</v>
      </c>
      <c r="I666" s="5">
        <v>83.582089552238813</v>
      </c>
    </row>
    <row r="667" spans="1:9" hidden="1" x14ac:dyDescent="0.2">
      <c r="A667" s="4">
        <v>2014</v>
      </c>
      <c r="B667" s="4" t="s">
        <v>14</v>
      </c>
      <c r="C667" s="4" t="s">
        <v>39</v>
      </c>
      <c r="D667" s="4">
        <v>10085</v>
      </c>
      <c r="E667" s="4">
        <v>105</v>
      </c>
      <c r="F667" s="4">
        <v>1585</v>
      </c>
      <c r="G667" s="4">
        <v>1765</v>
      </c>
      <c r="H667" s="5">
        <v>5.9490084985835692</v>
      </c>
      <c r="I667" s="5">
        <v>89.801699716713884</v>
      </c>
    </row>
    <row r="668" spans="1:9" hidden="1" x14ac:dyDescent="0.2">
      <c r="A668" s="4">
        <v>2014</v>
      </c>
      <c r="B668" s="4" t="s">
        <v>15</v>
      </c>
      <c r="C668" s="4" t="s">
        <v>39</v>
      </c>
      <c r="D668" s="4">
        <v>270</v>
      </c>
      <c r="E668" s="4">
        <v>240</v>
      </c>
      <c r="F668" s="4">
        <v>70</v>
      </c>
      <c r="G668" s="4">
        <v>310</v>
      </c>
      <c r="H668" s="5">
        <v>77.41935483870968</v>
      </c>
      <c r="I668" s="5">
        <v>22.580645161290324</v>
      </c>
    </row>
    <row r="669" spans="1:9" hidden="1" x14ac:dyDescent="0.2">
      <c r="A669" s="4">
        <v>2014</v>
      </c>
      <c r="B669" s="4" t="s">
        <v>16</v>
      </c>
      <c r="C669" s="4" t="s">
        <v>39</v>
      </c>
      <c r="D669" s="4">
        <v>6670</v>
      </c>
      <c r="E669" s="4">
        <v>3260</v>
      </c>
      <c r="F669" s="4">
        <v>2120</v>
      </c>
      <c r="G669" s="4">
        <v>5380</v>
      </c>
      <c r="H669" s="5">
        <v>60.594795539033456</v>
      </c>
      <c r="I669" s="5">
        <v>39.405204460966544</v>
      </c>
    </row>
    <row r="670" spans="1:9" hidden="1" x14ac:dyDescent="0.2">
      <c r="A670" s="4">
        <v>2014</v>
      </c>
      <c r="B670" s="4" t="s">
        <v>17</v>
      </c>
      <c r="C670" s="4" t="s">
        <v>39</v>
      </c>
      <c r="D670" s="4">
        <v>6785</v>
      </c>
      <c r="E670" s="4">
        <v>2425</v>
      </c>
      <c r="F670" s="4">
        <v>630</v>
      </c>
      <c r="G670" s="4">
        <v>3055</v>
      </c>
      <c r="H670" s="5">
        <v>79.378068739770868</v>
      </c>
      <c r="I670" s="5">
        <v>20.621931260229132</v>
      </c>
    </row>
    <row r="671" spans="1:9" hidden="1" x14ac:dyDescent="0.2">
      <c r="A671" s="4">
        <v>2014</v>
      </c>
      <c r="B671" s="4" t="s">
        <v>18</v>
      </c>
      <c r="C671" s="4" t="s">
        <v>39</v>
      </c>
      <c r="D671" s="4">
        <v>3845</v>
      </c>
      <c r="E671" s="4">
        <v>320</v>
      </c>
      <c r="F671" s="4">
        <v>860</v>
      </c>
      <c r="G671" s="4">
        <v>1180</v>
      </c>
      <c r="H671" s="5">
        <v>27.118644067796609</v>
      </c>
      <c r="I671" s="5">
        <v>72.881355932203391</v>
      </c>
    </row>
    <row r="672" spans="1:9" hidden="1" x14ac:dyDescent="0.2">
      <c r="A672" s="4">
        <v>2014</v>
      </c>
      <c r="B672" s="4" t="s">
        <v>19</v>
      </c>
      <c r="C672" s="4" t="s">
        <v>39</v>
      </c>
      <c r="D672" s="4">
        <v>170</v>
      </c>
      <c r="E672" s="4">
        <v>35</v>
      </c>
      <c r="F672" s="4">
        <v>30</v>
      </c>
      <c r="G672" s="4">
        <v>65</v>
      </c>
      <c r="H672" s="5">
        <v>53.846153846153847</v>
      </c>
      <c r="I672" s="5">
        <v>46.153846153846153</v>
      </c>
    </row>
    <row r="673" spans="1:9" hidden="1" x14ac:dyDescent="0.2">
      <c r="A673" s="4">
        <v>2014</v>
      </c>
      <c r="B673" s="4" t="s">
        <v>20</v>
      </c>
      <c r="C673" s="4" t="s">
        <v>39</v>
      </c>
      <c r="D673" s="4">
        <v>355</v>
      </c>
      <c r="E673" s="4">
        <v>240</v>
      </c>
      <c r="F673" s="4">
        <v>160</v>
      </c>
      <c r="G673" s="4">
        <v>400</v>
      </c>
      <c r="H673" s="5">
        <v>60</v>
      </c>
      <c r="I673" s="5">
        <v>40</v>
      </c>
    </row>
    <row r="674" spans="1:9" hidden="1" x14ac:dyDescent="0.2">
      <c r="A674" s="4">
        <v>2014</v>
      </c>
      <c r="B674" s="4" t="s">
        <v>21</v>
      </c>
      <c r="C674" s="4" t="s">
        <v>39</v>
      </c>
      <c r="D674" s="4">
        <v>95</v>
      </c>
      <c r="E674" s="4">
        <v>20</v>
      </c>
      <c r="F674" s="4">
        <v>15</v>
      </c>
      <c r="G674" s="4">
        <v>35</v>
      </c>
      <c r="H674" s="5">
        <v>57.142857142857146</v>
      </c>
      <c r="I674" s="5">
        <v>42.857142857142854</v>
      </c>
    </row>
    <row r="675" spans="1:9" hidden="1" x14ac:dyDescent="0.2">
      <c r="A675" s="4">
        <v>2014</v>
      </c>
      <c r="B675" s="4" t="s">
        <v>22</v>
      </c>
      <c r="C675" s="4" t="s">
        <v>39</v>
      </c>
      <c r="D675" s="4">
        <v>70</v>
      </c>
      <c r="E675" s="4">
        <v>50</v>
      </c>
      <c r="F675" s="4"/>
      <c r="G675" s="4">
        <v>70</v>
      </c>
      <c r="H675" s="5">
        <v>71.428571428571431</v>
      </c>
      <c r="I675" s="5"/>
    </row>
    <row r="676" spans="1:9" hidden="1" x14ac:dyDescent="0.2">
      <c r="A676" s="4">
        <v>2014</v>
      </c>
      <c r="B676" s="4" t="s">
        <v>23</v>
      </c>
      <c r="C676" s="4" t="s">
        <v>39</v>
      </c>
      <c r="D676" s="4">
        <v>1025</v>
      </c>
      <c r="E676" s="4">
        <v>480</v>
      </c>
      <c r="F676" s="4">
        <v>180</v>
      </c>
      <c r="G676" s="4">
        <v>820</v>
      </c>
      <c r="H676" s="5">
        <v>58.536585365853661</v>
      </c>
      <c r="I676" s="5">
        <v>21.951219512195124</v>
      </c>
    </row>
    <row r="677" spans="1:9" x14ac:dyDescent="0.2">
      <c r="A677" s="4">
        <v>2014</v>
      </c>
      <c r="B677" s="4" t="s">
        <v>24</v>
      </c>
      <c r="C677" s="4" t="s">
        <v>39</v>
      </c>
      <c r="D677" s="4">
        <v>26470</v>
      </c>
      <c r="E677" s="4">
        <v>10290</v>
      </c>
      <c r="F677" s="4">
        <v>3405</v>
      </c>
      <c r="G677" s="4">
        <v>13695</v>
      </c>
      <c r="H677" s="5">
        <v>75.136911281489589</v>
      </c>
      <c r="I677" s="5">
        <v>24.863088718510404</v>
      </c>
    </row>
    <row r="678" spans="1:9" hidden="1" x14ac:dyDescent="0.2">
      <c r="A678" s="4">
        <v>2014</v>
      </c>
      <c r="B678" s="4" t="s">
        <v>31</v>
      </c>
      <c r="C678" s="4" t="s">
        <v>39</v>
      </c>
      <c r="D678" s="4">
        <v>10960</v>
      </c>
      <c r="E678" s="4">
        <v>3370</v>
      </c>
      <c r="F678" s="4">
        <v>5470</v>
      </c>
      <c r="G678" s="4">
        <v>8845</v>
      </c>
      <c r="H678" s="5">
        <v>38.100621820237421</v>
      </c>
      <c r="I678" s="5">
        <v>61.842849067269647</v>
      </c>
    </row>
    <row r="679" spans="1:9" hidden="1" x14ac:dyDescent="0.2">
      <c r="A679" s="4">
        <v>2014</v>
      </c>
      <c r="B679" s="4" t="s">
        <v>25</v>
      </c>
      <c r="C679" s="4" t="s">
        <v>39</v>
      </c>
      <c r="D679" s="4">
        <v>45</v>
      </c>
      <c r="E679" s="4">
        <v>10</v>
      </c>
      <c r="F679" s="4">
        <v>5</v>
      </c>
      <c r="G679" s="4">
        <v>15</v>
      </c>
      <c r="H679" s="5">
        <v>66.666666666666671</v>
      </c>
      <c r="I679" s="5">
        <v>33.333333333333336</v>
      </c>
    </row>
    <row r="680" spans="1:9" hidden="1" x14ac:dyDescent="0.2">
      <c r="A680" s="4">
        <v>2014</v>
      </c>
      <c r="B680" s="4" t="s">
        <v>26</v>
      </c>
      <c r="C680" s="4" t="s">
        <v>39</v>
      </c>
      <c r="D680" s="4">
        <v>25</v>
      </c>
      <c r="E680" s="4">
        <v>0</v>
      </c>
      <c r="F680" s="4"/>
      <c r="G680" s="4">
        <v>5</v>
      </c>
      <c r="H680" s="5">
        <v>0</v>
      </c>
      <c r="I680" s="5"/>
    </row>
    <row r="681" spans="1:9" hidden="1" x14ac:dyDescent="0.2">
      <c r="A681" s="4">
        <v>2014</v>
      </c>
      <c r="B681" s="4" t="s">
        <v>27</v>
      </c>
      <c r="C681" s="4" t="s">
        <v>39</v>
      </c>
      <c r="D681" s="4">
        <v>2855</v>
      </c>
      <c r="E681" s="4">
        <v>1290</v>
      </c>
      <c r="F681" s="4">
        <v>835</v>
      </c>
      <c r="G681" s="4">
        <v>2125</v>
      </c>
      <c r="H681" s="5">
        <v>60.705882352941174</v>
      </c>
      <c r="I681" s="5">
        <v>39.294117647058826</v>
      </c>
    </row>
    <row r="682" spans="1:9" hidden="1" x14ac:dyDescent="0.2">
      <c r="A682" s="4">
        <v>2014</v>
      </c>
      <c r="B682" s="4" t="s">
        <v>28</v>
      </c>
      <c r="C682" s="4" t="s">
        <v>39</v>
      </c>
      <c r="D682" s="4">
        <v>7000</v>
      </c>
      <c r="E682" s="4">
        <v>6590</v>
      </c>
      <c r="F682" s="4">
        <v>1125</v>
      </c>
      <c r="G682" s="4">
        <v>7710</v>
      </c>
      <c r="H682" s="5">
        <v>85.473411154345001</v>
      </c>
      <c r="I682" s="5">
        <v>14.591439688715953</v>
      </c>
    </row>
    <row r="683" spans="1:9" hidden="1" x14ac:dyDescent="0.2">
      <c r="A683" s="4">
        <v>2015</v>
      </c>
      <c r="B683" s="4" t="s">
        <v>37</v>
      </c>
      <c r="C683" s="4" t="s">
        <v>40</v>
      </c>
      <c r="D683" s="4">
        <v>1323465</v>
      </c>
      <c r="E683" s="4">
        <v>307515</v>
      </c>
      <c r="F683" s="4">
        <v>285625</v>
      </c>
      <c r="G683" s="4">
        <v>593140</v>
      </c>
      <c r="H683" s="5">
        <v>51.845264187207064</v>
      </c>
      <c r="I683" s="5">
        <v>48.154735812792936</v>
      </c>
    </row>
    <row r="684" spans="1:9" hidden="1" x14ac:dyDescent="0.2">
      <c r="A684" s="4">
        <v>2015</v>
      </c>
      <c r="B684" s="4" t="s">
        <v>0</v>
      </c>
      <c r="C684" s="4" t="s">
        <v>40</v>
      </c>
      <c r="D684" s="4">
        <v>44760</v>
      </c>
      <c r="E684" s="4">
        <v>10475</v>
      </c>
      <c r="F684" s="4">
        <v>8980</v>
      </c>
      <c r="G684" s="4">
        <v>19455</v>
      </c>
      <c r="H684" s="5">
        <v>53.84219994859933</v>
      </c>
      <c r="I684" s="5">
        <v>46.15780005140067</v>
      </c>
    </row>
    <row r="685" spans="1:9" hidden="1" x14ac:dyDescent="0.2">
      <c r="A685" s="4">
        <v>2015</v>
      </c>
      <c r="B685" s="4" t="s">
        <v>1</v>
      </c>
      <c r="C685" s="4" t="s">
        <v>40</v>
      </c>
      <c r="D685" s="4">
        <v>20365</v>
      </c>
      <c r="E685" s="4">
        <v>5595</v>
      </c>
      <c r="F685" s="4">
        <v>580</v>
      </c>
      <c r="G685" s="4">
        <v>6175</v>
      </c>
      <c r="H685" s="5">
        <v>90.607287449392715</v>
      </c>
      <c r="I685" s="5">
        <v>9.3927125506072873</v>
      </c>
    </row>
    <row r="686" spans="1:9" hidden="1" x14ac:dyDescent="0.2">
      <c r="A686" s="4">
        <v>2015</v>
      </c>
      <c r="B686" s="4" t="s">
        <v>2</v>
      </c>
      <c r="C686" s="4" t="s">
        <v>40</v>
      </c>
      <c r="D686" s="4">
        <v>1525</v>
      </c>
      <c r="E686" s="4">
        <v>460</v>
      </c>
      <c r="F686" s="4">
        <v>885</v>
      </c>
      <c r="G686" s="4">
        <v>1340</v>
      </c>
      <c r="H686" s="5">
        <v>34.328358208955223</v>
      </c>
      <c r="I686" s="5">
        <v>66.044776119402982</v>
      </c>
    </row>
    <row r="687" spans="1:9" hidden="1" x14ac:dyDescent="0.2">
      <c r="A687" s="4">
        <v>2015</v>
      </c>
      <c r="B687" s="4" t="s">
        <v>3</v>
      </c>
      <c r="C687" s="4" t="s">
        <v>40</v>
      </c>
      <c r="D687" s="4">
        <v>20970</v>
      </c>
      <c r="E687" s="4">
        <v>9920</v>
      </c>
      <c r="F687" s="4">
        <v>2335</v>
      </c>
      <c r="G687" s="4">
        <v>12255</v>
      </c>
      <c r="H687" s="5">
        <v>80.946552427580585</v>
      </c>
      <c r="I687" s="5">
        <v>19.053447572419422</v>
      </c>
    </row>
    <row r="688" spans="1:9" hidden="1" x14ac:dyDescent="0.2">
      <c r="A688" s="4">
        <v>2015</v>
      </c>
      <c r="B688" s="4" t="s">
        <v>29</v>
      </c>
      <c r="C688" s="4" t="s">
        <v>40</v>
      </c>
      <c r="D688" s="4">
        <v>476620</v>
      </c>
      <c r="E688" s="4">
        <v>140915</v>
      </c>
      <c r="F688" s="4">
        <v>108440</v>
      </c>
      <c r="G688" s="4">
        <v>249350</v>
      </c>
      <c r="H688" s="5">
        <v>56.512933627431323</v>
      </c>
      <c r="I688" s="5">
        <v>43.48907158612392</v>
      </c>
    </row>
    <row r="689" spans="1:9" hidden="1" x14ac:dyDescent="0.2">
      <c r="A689" s="4">
        <v>2015</v>
      </c>
      <c r="B689" s="4" t="s">
        <v>4</v>
      </c>
      <c r="C689" s="4" t="s">
        <v>40</v>
      </c>
      <c r="D689" s="4">
        <v>230</v>
      </c>
      <c r="E689" s="4">
        <v>80</v>
      </c>
      <c r="F689" s="4">
        <v>100</v>
      </c>
      <c r="G689" s="4">
        <v>180</v>
      </c>
      <c r="H689" s="5">
        <v>44.444444444444443</v>
      </c>
      <c r="I689" s="5">
        <v>55.555555555555557</v>
      </c>
    </row>
    <row r="690" spans="1:9" hidden="1" x14ac:dyDescent="0.2">
      <c r="A690" s="4">
        <v>2015</v>
      </c>
      <c r="B690" s="4" t="s">
        <v>5</v>
      </c>
      <c r="C690" s="4" t="s">
        <v>40</v>
      </c>
      <c r="D690" s="4">
        <v>3275</v>
      </c>
      <c r="E690" s="4">
        <v>330</v>
      </c>
      <c r="F690" s="4">
        <v>665</v>
      </c>
      <c r="G690" s="4">
        <v>1000</v>
      </c>
      <c r="H690" s="5">
        <v>33</v>
      </c>
      <c r="I690" s="5">
        <v>66.5</v>
      </c>
    </row>
    <row r="691" spans="1:9" hidden="1" x14ac:dyDescent="0.2">
      <c r="A691" s="4">
        <v>2015</v>
      </c>
      <c r="B691" s="4" t="s">
        <v>6</v>
      </c>
      <c r="C691" s="4" t="s">
        <v>40</v>
      </c>
      <c r="D691" s="4">
        <v>13205</v>
      </c>
      <c r="E691" s="4">
        <v>4030</v>
      </c>
      <c r="F691" s="4">
        <v>5610</v>
      </c>
      <c r="G691" s="4">
        <v>9640</v>
      </c>
      <c r="H691" s="5">
        <v>41.80497925311203</v>
      </c>
      <c r="I691" s="5">
        <v>58.19502074688797</v>
      </c>
    </row>
    <row r="692" spans="1:9" hidden="1" x14ac:dyDescent="0.2">
      <c r="A692" s="4">
        <v>2015</v>
      </c>
      <c r="B692" s="4" t="s">
        <v>7</v>
      </c>
      <c r="C692" s="4" t="s">
        <v>40</v>
      </c>
      <c r="D692" s="4">
        <v>14785</v>
      </c>
      <c r="E692" s="4">
        <v>1020</v>
      </c>
      <c r="F692" s="4">
        <v>2225</v>
      </c>
      <c r="G692" s="4">
        <v>3245</v>
      </c>
      <c r="H692" s="5">
        <v>31.432973805855163</v>
      </c>
      <c r="I692" s="5">
        <v>68.567026194144844</v>
      </c>
    </row>
    <row r="693" spans="1:9" hidden="1" x14ac:dyDescent="0.2">
      <c r="A693" s="4">
        <v>2015</v>
      </c>
      <c r="B693" s="4" t="s">
        <v>8</v>
      </c>
      <c r="C693" s="4" t="s">
        <v>40</v>
      </c>
      <c r="D693" s="4">
        <v>76165</v>
      </c>
      <c r="E693" s="4">
        <v>20630</v>
      </c>
      <c r="F693" s="4">
        <v>57280</v>
      </c>
      <c r="G693" s="4">
        <v>77910</v>
      </c>
      <c r="H693" s="5">
        <v>26.479270953664486</v>
      </c>
      <c r="I693" s="5">
        <v>73.520729046335518</v>
      </c>
    </row>
    <row r="694" spans="1:9" hidden="1" x14ac:dyDescent="0.2">
      <c r="A694" s="4">
        <v>2015</v>
      </c>
      <c r="B694" s="4" t="s">
        <v>9</v>
      </c>
      <c r="C694" s="4" t="s">
        <v>40</v>
      </c>
      <c r="D694" s="4">
        <v>210</v>
      </c>
      <c r="E694" s="4">
        <v>40</v>
      </c>
      <c r="F694" s="4">
        <v>150</v>
      </c>
      <c r="G694" s="4">
        <v>190</v>
      </c>
      <c r="H694" s="5">
        <v>21.05263157894737</v>
      </c>
      <c r="I694" s="5">
        <v>78.94736842105263</v>
      </c>
    </row>
    <row r="695" spans="1:9" hidden="1" x14ac:dyDescent="0.2">
      <c r="A695" s="4">
        <v>2015</v>
      </c>
      <c r="B695" s="4" t="s">
        <v>10</v>
      </c>
      <c r="C695" s="4" t="s">
        <v>40</v>
      </c>
      <c r="D695" s="4">
        <v>83540</v>
      </c>
      <c r="E695" s="4">
        <v>29615</v>
      </c>
      <c r="F695" s="4">
        <v>41730</v>
      </c>
      <c r="G695" s="4">
        <v>71345</v>
      </c>
      <c r="H695" s="5">
        <v>41.509566192445163</v>
      </c>
      <c r="I695" s="5">
        <v>58.490433807554837</v>
      </c>
    </row>
    <row r="696" spans="1:9" hidden="1" x14ac:dyDescent="0.2">
      <c r="A696" s="4">
        <v>2015</v>
      </c>
      <c r="B696" s="4" t="s">
        <v>11</v>
      </c>
      <c r="C696" s="4" t="s">
        <v>40</v>
      </c>
      <c r="D696" s="4">
        <v>2265</v>
      </c>
      <c r="E696" s="4">
        <v>1585</v>
      </c>
      <c r="F696" s="4">
        <v>480</v>
      </c>
      <c r="G696" s="4">
        <v>2065</v>
      </c>
      <c r="H696" s="5">
        <v>76.755447941888619</v>
      </c>
      <c r="I696" s="5">
        <v>23.244552058111381</v>
      </c>
    </row>
    <row r="697" spans="1:9" hidden="1" x14ac:dyDescent="0.2">
      <c r="A697" s="4">
        <v>2015</v>
      </c>
      <c r="B697" s="4" t="s">
        <v>30</v>
      </c>
      <c r="C697" s="4" t="s">
        <v>40</v>
      </c>
      <c r="D697" s="4">
        <v>330</v>
      </c>
      <c r="E697" s="4">
        <v>20</v>
      </c>
      <c r="F697" s="4">
        <v>145</v>
      </c>
      <c r="G697" s="4">
        <v>170</v>
      </c>
      <c r="H697" s="5">
        <v>11.764705882352942</v>
      </c>
      <c r="I697" s="5">
        <v>85.294117647058826</v>
      </c>
    </row>
    <row r="698" spans="1:9" hidden="1" x14ac:dyDescent="0.2">
      <c r="A698" s="4">
        <v>2015</v>
      </c>
      <c r="B698" s="4" t="s">
        <v>12</v>
      </c>
      <c r="C698" s="4" t="s">
        <v>40</v>
      </c>
      <c r="D698" s="4">
        <v>315</v>
      </c>
      <c r="E698" s="4">
        <v>85</v>
      </c>
      <c r="F698" s="4">
        <v>95</v>
      </c>
      <c r="G698" s="4">
        <v>180</v>
      </c>
      <c r="H698" s="5">
        <v>47.222222222222221</v>
      </c>
      <c r="I698" s="5">
        <v>52.777777777777779</v>
      </c>
    </row>
    <row r="699" spans="1:9" hidden="1" x14ac:dyDescent="0.2">
      <c r="A699" s="4">
        <v>2015</v>
      </c>
      <c r="B699" s="4" t="s">
        <v>13</v>
      </c>
      <c r="C699" s="4" t="s">
        <v>40</v>
      </c>
      <c r="D699" s="4">
        <v>2505</v>
      </c>
      <c r="E699" s="4">
        <v>185</v>
      </c>
      <c r="F699" s="4">
        <v>590</v>
      </c>
      <c r="G699" s="4">
        <v>775</v>
      </c>
      <c r="H699" s="5">
        <v>23.870967741935484</v>
      </c>
      <c r="I699" s="5">
        <v>76.129032258064512</v>
      </c>
    </row>
    <row r="700" spans="1:9" hidden="1" x14ac:dyDescent="0.2">
      <c r="A700" s="4">
        <v>2015</v>
      </c>
      <c r="B700" s="4" t="s">
        <v>14</v>
      </c>
      <c r="C700" s="4" t="s">
        <v>40</v>
      </c>
      <c r="D700" s="4">
        <v>177135</v>
      </c>
      <c r="E700" s="4">
        <v>505</v>
      </c>
      <c r="F700" s="4">
        <v>2915</v>
      </c>
      <c r="G700" s="4">
        <v>3420</v>
      </c>
      <c r="H700" s="5">
        <v>14.76608187134503</v>
      </c>
      <c r="I700" s="5">
        <v>85.233918128654977</v>
      </c>
    </row>
    <row r="701" spans="1:9" hidden="1" x14ac:dyDescent="0.2">
      <c r="A701" s="4">
        <v>2015</v>
      </c>
      <c r="B701" s="4" t="s">
        <v>15</v>
      </c>
      <c r="C701" s="4" t="s">
        <v>40</v>
      </c>
      <c r="D701" s="4">
        <v>1845</v>
      </c>
      <c r="E701" s="4">
        <v>1250</v>
      </c>
      <c r="F701" s="4">
        <v>240</v>
      </c>
      <c r="G701" s="4">
        <v>1490</v>
      </c>
      <c r="H701" s="5">
        <v>83.892617449664428</v>
      </c>
      <c r="I701" s="5">
        <v>16.107382550335572</v>
      </c>
    </row>
    <row r="702" spans="1:9" hidden="1" x14ac:dyDescent="0.2">
      <c r="A702" s="4">
        <v>2015</v>
      </c>
      <c r="B702" s="4" t="s">
        <v>16</v>
      </c>
      <c r="C702" s="4" t="s">
        <v>40</v>
      </c>
      <c r="D702" s="4">
        <v>44970</v>
      </c>
      <c r="E702" s="4">
        <v>16450</v>
      </c>
      <c r="F702" s="4">
        <v>4015</v>
      </c>
      <c r="G702" s="4">
        <v>20465</v>
      </c>
      <c r="H702" s="5">
        <v>80.381138529196193</v>
      </c>
      <c r="I702" s="5">
        <v>19.618861470803811</v>
      </c>
    </row>
    <row r="703" spans="1:9" hidden="1" x14ac:dyDescent="0.2">
      <c r="A703" s="4">
        <v>2015</v>
      </c>
      <c r="B703" s="4" t="s">
        <v>17</v>
      </c>
      <c r="C703" s="4" t="s">
        <v>40</v>
      </c>
      <c r="D703" s="4">
        <v>88180</v>
      </c>
      <c r="E703" s="4">
        <v>15045</v>
      </c>
      <c r="F703" s="4">
        <v>6050</v>
      </c>
      <c r="G703" s="4">
        <v>21100</v>
      </c>
      <c r="H703" s="5">
        <v>71.30331753554502</v>
      </c>
      <c r="I703" s="5">
        <v>28.672985781990523</v>
      </c>
    </row>
    <row r="704" spans="1:9" hidden="1" x14ac:dyDescent="0.2">
      <c r="A704" s="4">
        <v>2015</v>
      </c>
      <c r="B704" s="4" t="s">
        <v>18</v>
      </c>
      <c r="C704" s="4" t="s">
        <v>40</v>
      </c>
      <c r="D704" s="4">
        <v>12190</v>
      </c>
      <c r="E704" s="4">
        <v>640</v>
      </c>
      <c r="F704" s="4">
        <v>2870</v>
      </c>
      <c r="G704" s="4">
        <v>3510</v>
      </c>
      <c r="H704" s="5">
        <v>18.233618233618234</v>
      </c>
      <c r="I704" s="5">
        <v>81.76638176638177</v>
      </c>
    </row>
    <row r="705" spans="1:9" hidden="1" x14ac:dyDescent="0.2">
      <c r="A705" s="4">
        <v>2015</v>
      </c>
      <c r="B705" s="4" t="s">
        <v>19</v>
      </c>
      <c r="C705" s="4" t="s">
        <v>40</v>
      </c>
      <c r="D705" s="4">
        <v>895</v>
      </c>
      <c r="E705" s="4">
        <v>195</v>
      </c>
      <c r="F705" s="4">
        <v>180</v>
      </c>
      <c r="G705" s="4">
        <v>370</v>
      </c>
      <c r="H705" s="5">
        <v>52.702702702702702</v>
      </c>
      <c r="I705" s="5">
        <v>48.648648648648646</v>
      </c>
    </row>
    <row r="706" spans="1:9" hidden="1" x14ac:dyDescent="0.2">
      <c r="A706" s="4">
        <v>2015</v>
      </c>
      <c r="B706" s="4" t="s">
        <v>20</v>
      </c>
      <c r="C706" s="4" t="s">
        <v>40</v>
      </c>
      <c r="D706" s="4">
        <v>1260</v>
      </c>
      <c r="E706" s="4">
        <v>480</v>
      </c>
      <c r="F706" s="4">
        <v>840</v>
      </c>
      <c r="G706" s="4">
        <v>1320</v>
      </c>
      <c r="H706" s="5">
        <v>36.363636363636367</v>
      </c>
      <c r="I706" s="5">
        <v>63.636363636363633</v>
      </c>
    </row>
    <row r="707" spans="1:9" hidden="1" x14ac:dyDescent="0.2">
      <c r="A707" s="4">
        <v>2015</v>
      </c>
      <c r="B707" s="4" t="s">
        <v>21</v>
      </c>
      <c r="C707" s="4" t="s">
        <v>40</v>
      </c>
      <c r="D707" s="4">
        <v>275</v>
      </c>
      <c r="E707" s="4">
        <v>45</v>
      </c>
      <c r="F707" s="4">
        <v>85</v>
      </c>
      <c r="G707" s="4">
        <v>130</v>
      </c>
      <c r="H707" s="5">
        <v>34.615384615384613</v>
      </c>
      <c r="I707" s="5">
        <v>65.384615384615387</v>
      </c>
    </row>
    <row r="708" spans="1:9" hidden="1" x14ac:dyDescent="0.2">
      <c r="A708" s="4">
        <v>2015</v>
      </c>
      <c r="B708" s="4" t="s">
        <v>22</v>
      </c>
      <c r="C708" s="4" t="s">
        <v>40</v>
      </c>
      <c r="D708" s="4">
        <v>330</v>
      </c>
      <c r="E708" s="4">
        <v>80</v>
      </c>
      <c r="F708" s="4">
        <v>55</v>
      </c>
      <c r="G708" s="4">
        <v>130</v>
      </c>
      <c r="H708" s="5">
        <v>61.53846153846154</v>
      </c>
      <c r="I708" s="5">
        <v>42.307692307692307</v>
      </c>
    </row>
    <row r="709" spans="1:9" hidden="1" x14ac:dyDescent="0.2">
      <c r="A709" s="4">
        <v>2015</v>
      </c>
      <c r="B709" s="4" t="s">
        <v>23</v>
      </c>
      <c r="C709" s="4" t="s">
        <v>40</v>
      </c>
      <c r="D709" s="4">
        <v>32345</v>
      </c>
      <c r="E709" s="4">
        <v>1680</v>
      </c>
      <c r="F709" s="4">
        <v>1280</v>
      </c>
      <c r="G709" s="4">
        <v>2960</v>
      </c>
      <c r="H709" s="5">
        <v>56.756756756756758</v>
      </c>
      <c r="I709" s="5">
        <v>43.243243243243242</v>
      </c>
    </row>
    <row r="710" spans="1:9" x14ac:dyDescent="0.2">
      <c r="A710" s="4">
        <v>2015</v>
      </c>
      <c r="B710" s="4" t="s">
        <v>24</v>
      </c>
      <c r="C710" s="4" t="s">
        <v>40</v>
      </c>
      <c r="D710" s="4">
        <v>162550</v>
      </c>
      <c r="E710" s="4">
        <v>32215</v>
      </c>
      <c r="F710" s="4">
        <v>12480</v>
      </c>
      <c r="G710" s="4">
        <v>44695</v>
      </c>
      <c r="H710" s="5">
        <v>72.07741358093746</v>
      </c>
      <c r="I710" s="5">
        <v>27.922586419062537</v>
      </c>
    </row>
    <row r="711" spans="1:9" hidden="1" x14ac:dyDescent="0.2">
      <c r="A711" s="4">
        <v>2015</v>
      </c>
      <c r="B711" s="4" t="s">
        <v>31</v>
      </c>
      <c r="C711" s="4" t="s">
        <v>40</v>
      </c>
      <c r="D711" s="4">
        <v>40410</v>
      </c>
      <c r="E711" s="4">
        <v>13955</v>
      </c>
      <c r="F711" s="4">
        <v>24310</v>
      </c>
      <c r="G711" s="4">
        <v>38265</v>
      </c>
      <c r="H711" s="5">
        <v>36.469358421534039</v>
      </c>
      <c r="I711" s="5">
        <v>63.530641578465961</v>
      </c>
    </row>
    <row r="712" spans="1:9" hidden="1" x14ac:dyDescent="0.2">
      <c r="A712" s="4">
        <v>2015</v>
      </c>
      <c r="B712" s="4" t="s">
        <v>25</v>
      </c>
      <c r="C712" s="4" t="s">
        <v>40</v>
      </c>
      <c r="D712" s="4">
        <v>345</v>
      </c>
      <c r="E712" s="4">
        <v>50</v>
      </c>
      <c r="F712" s="4">
        <v>130</v>
      </c>
      <c r="G712" s="4">
        <v>180</v>
      </c>
      <c r="H712" s="5">
        <v>27.777777777777779</v>
      </c>
      <c r="I712" s="5">
        <v>72.222222222222229</v>
      </c>
    </row>
    <row r="713" spans="1:9" hidden="1" x14ac:dyDescent="0.2">
      <c r="A713" s="4">
        <v>2015</v>
      </c>
      <c r="B713" s="4" t="s">
        <v>26</v>
      </c>
      <c r="C713" s="4" t="s">
        <v>40</v>
      </c>
      <c r="D713" s="4">
        <v>150</v>
      </c>
      <c r="E713" s="4">
        <v>5</v>
      </c>
      <c r="F713" s="4">
        <v>30</v>
      </c>
      <c r="G713" s="4">
        <v>30</v>
      </c>
      <c r="H713" s="5">
        <v>16.666666666666668</v>
      </c>
      <c r="I713" s="5">
        <v>100</v>
      </c>
    </row>
    <row r="714" spans="1:9" hidden="1" x14ac:dyDescent="0.2">
      <c r="A714" s="4">
        <v>2015</v>
      </c>
      <c r="B714" s="4" t="s">
        <v>27</v>
      </c>
      <c r="C714" s="4" t="s">
        <v>40</v>
      </c>
      <c r="D714" s="4">
        <v>31145</v>
      </c>
      <c r="E714" s="4">
        <v>6250</v>
      </c>
      <c r="F714" s="4">
        <v>3260</v>
      </c>
      <c r="G714" s="4">
        <v>9515</v>
      </c>
      <c r="H714" s="5">
        <v>65.685759327377824</v>
      </c>
      <c r="I714" s="5">
        <v>34.261692065160275</v>
      </c>
    </row>
    <row r="715" spans="1:9" hidden="1" x14ac:dyDescent="0.2">
      <c r="A715" s="4">
        <v>2015</v>
      </c>
      <c r="B715" s="4" t="s">
        <v>28</v>
      </c>
      <c r="C715" s="4" t="s">
        <v>40</v>
      </c>
      <c r="D715" s="4">
        <v>39515</v>
      </c>
      <c r="E715" s="4">
        <v>14000</v>
      </c>
      <c r="F715" s="4">
        <v>7860</v>
      </c>
      <c r="G715" s="4">
        <v>21860</v>
      </c>
      <c r="H715" s="5">
        <v>64.043915827996344</v>
      </c>
      <c r="I715" s="5">
        <v>35.956084172003656</v>
      </c>
    </row>
    <row r="716" spans="1:9" hidden="1" x14ac:dyDescent="0.2">
      <c r="A716" s="4">
        <v>2015</v>
      </c>
      <c r="B716" s="4" t="s">
        <v>37</v>
      </c>
      <c r="C716" s="4" t="s">
        <v>38</v>
      </c>
      <c r="D716" s="4">
        <v>954545</v>
      </c>
      <c r="E716" s="4">
        <v>218735</v>
      </c>
      <c r="F716" s="4">
        <v>194665</v>
      </c>
      <c r="G716" s="4">
        <v>413400</v>
      </c>
      <c r="H716" s="5">
        <v>52.911223996129657</v>
      </c>
      <c r="I716" s="5">
        <v>47.088776003870343</v>
      </c>
    </row>
    <row r="717" spans="1:9" hidden="1" x14ac:dyDescent="0.2">
      <c r="A717" s="4">
        <v>2015</v>
      </c>
      <c r="B717" s="4" t="s">
        <v>0</v>
      </c>
      <c r="C717" s="4" t="s">
        <v>38</v>
      </c>
      <c r="D717" s="4">
        <v>31690</v>
      </c>
      <c r="E717" s="4">
        <v>6550</v>
      </c>
      <c r="F717" s="4">
        <v>5765</v>
      </c>
      <c r="G717" s="4">
        <v>12320</v>
      </c>
      <c r="H717" s="5">
        <v>53.165584415584412</v>
      </c>
      <c r="I717" s="5">
        <v>46.793831168831169</v>
      </c>
    </row>
    <row r="718" spans="1:9" hidden="1" x14ac:dyDescent="0.2">
      <c r="A718" s="4">
        <v>2015</v>
      </c>
      <c r="B718" s="4" t="s">
        <v>1</v>
      </c>
      <c r="C718" s="4" t="s">
        <v>38</v>
      </c>
      <c r="D718" s="4">
        <v>16120</v>
      </c>
      <c r="E718" s="4">
        <v>3460</v>
      </c>
      <c r="F718" s="4">
        <v>455</v>
      </c>
      <c r="G718" s="4">
        <v>3915</v>
      </c>
      <c r="H718" s="5">
        <v>88.378033205619417</v>
      </c>
      <c r="I718" s="5">
        <v>11.621966794380587</v>
      </c>
    </row>
    <row r="719" spans="1:9" hidden="1" x14ac:dyDescent="0.2">
      <c r="A719" s="4">
        <v>2015</v>
      </c>
      <c r="B719" s="4" t="s">
        <v>2</v>
      </c>
      <c r="C719" s="4" t="s">
        <v>38</v>
      </c>
      <c r="D719" s="4">
        <v>1030</v>
      </c>
      <c r="E719" s="4">
        <v>245</v>
      </c>
      <c r="F719" s="4">
        <v>655</v>
      </c>
      <c r="G719" s="4">
        <v>895</v>
      </c>
      <c r="H719" s="5">
        <v>27.374301675977655</v>
      </c>
      <c r="I719" s="5">
        <v>73.184357541899445</v>
      </c>
    </row>
    <row r="720" spans="1:9" hidden="1" x14ac:dyDescent="0.2">
      <c r="A720" s="4">
        <v>2015</v>
      </c>
      <c r="B720" s="4" t="s">
        <v>3</v>
      </c>
      <c r="C720" s="4" t="s">
        <v>38</v>
      </c>
      <c r="D720" s="4">
        <v>14795</v>
      </c>
      <c r="E720" s="4">
        <v>7460</v>
      </c>
      <c r="F720" s="4">
        <v>1470</v>
      </c>
      <c r="G720" s="4">
        <v>8930</v>
      </c>
      <c r="H720" s="5">
        <v>83.53863381858902</v>
      </c>
      <c r="I720" s="5">
        <v>16.461366181410973</v>
      </c>
    </row>
    <row r="721" spans="1:9" hidden="1" x14ac:dyDescent="0.2">
      <c r="A721" s="4">
        <v>2015</v>
      </c>
      <c r="B721" s="4" t="s">
        <v>29</v>
      </c>
      <c r="C721" s="4" t="s">
        <v>38</v>
      </c>
      <c r="D721" s="4">
        <v>325640</v>
      </c>
      <c r="E721" s="4">
        <v>101855</v>
      </c>
      <c r="F721" s="4">
        <v>65550</v>
      </c>
      <c r="G721" s="4">
        <v>167405</v>
      </c>
      <c r="H721" s="5">
        <v>60.843463456885992</v>
      </c>
      <c r="I721" s="5">
        <v>39.156536543114008</v>
      </c>
    </row>
    <row r="722" spans="1:9" hidden="1" x14ac:dyDescent="0.2">
      <c r="A722" s="4">
        <v>2015</v>
      </c>
      <c r="B722" s="4" t="s">
        <v>4</v>
      </c>
      <c r="C722" s="4" t="s">
        <v>38</v>
      </c>
      <c r="D722" s="4">
        <v>150</v>
      </c>
      <c r="E722" s="4">
        <v>45</v>
      </c>
      <c r="F722" s="4">
        <v>80</v>
      </c>
      <c r="G722" s="4">
        <v>120</v>
      </c>
      <c r="H722" s="5">
        <v>37.5</v>
      </c>
      <c r="I722" s="5">
        <v>66.666666666666671</v>
      </c>
    </row>
    <row r="723" spans="1:9" hidden="1" x14ac:dyDescent="0.2">
      <c r="A723" s="4">
        <v>2015</v>
      </c>
      <c r="B723" s="4" t="s">
        <v>5</v>
      </c>
      <c r="C723" s="4" t="s">
        <v>38</v>
      </c>
      <c r="D723" s="4">
        <v>2620</v>
      </c>
      <c r="E723" s="4">
        <v>210</v>
      </c>
      <c r="F723" s="4">
        <v>480</v>
      </c>
      <c r="G723" s="4">
        <v>690</v>
      </c>
      <c r="H723" s="5">
        <v>30.434782608695652</v>
      </c>
      <c r="I723" s="5">
        <v>69.565217391304344</v>
      </c>
    </row>
    <row r="724" spans="1:9" hidden="1" x14ac:dyDescent="0.2">
      <c r="A724" s="4">
        <v>2015</v>
      </c>
      <c r="B724" s="4" t="s">
        <v>6</v>
      </c>
      <c r="C724" s="4" t="s">
        <v>38</v>
      </c>
      <c r="D724" s="4">
        <v>9875</v>
      </c>
      <c r="E724" s="4">
        <v>2735</v>
      </c>
      <c r="F724" s="4">
        <v>4575</v>
      </c>
      <c r="G724" s="4">
        <v>7310</v>
      </c>
      <c r="H724" s="5">
        <v>37.414500683994525</v>
      </c>
      <c r="I724" s="5">
        <v>62.585499316005475</v>
      </c>
    </row>
    <row r="725" spans="1:9" hidden="1" x14ac:dyDescent="0.2">
      <c r="A725" s="4">
        <v>2015</v>
      </c>
      <c r="B725" s="4" t="s">
        <v>7</v>
      </c>
      <c r="C725" s="4" t="s">
        <v>38</v>
      </c>
      <c r="D725" s="4">
        <v>9000</v>
      </c>
      <c r="E725" s="4">
        <v>610</v>
      </c>
      <c r="F725" s="4">
        <v>1780</v>
      </c>
      <c r="G725" s="4">
        <v>2395</v>
      </c>
      <c r="H725" s="5">
        <v>25.469728601252609</v>
      </c>
      <c r="I725" s="5">
        <v>74.321503131524011</v>
      </c>
    </row>
    <row r="726" spans="1:9" hidden="1" x14ac:dyDescent="0.2">
      <c r="A726" s="4">
        <v>2015</v>
      </c>
      <c r="B726" s="4" t="s">
        <v>8</v>
      </c>
      <c r="C726" s="4" t="s">
        <v>38</v>
      </c>
      <c r="D726" s="4">
        <v>48970</v>
      </c>
      <c r="E726" s="4">
        <v>11630</v>
      </c>
      <c r="F726" s="4">
        <v>36545</v>
      </c>
      <c r="G726" s="4">
        <v>48170</v>
      </c>
      <c r="H726" s="5">
        <v>24.143657878347518</v>
      </c>
      <c r="I726" s="5">
        <v>75.866722026157362</v>
      </c>
    </row>
    <row r="727" spans="1:9" hidden="1" x14ac:dyDescent="0.2">
      <c r="A727" s="4">
        <v>2015</v>
      </c>
      <c r="B727" s="4" t="s">
        <v>9</v>
      </c>
      <c r="C727" s="4" t="s">
        <v>38</v>
      </c>
      <c r="D727" s="4">
        <v>190</v>
      </c>
      <c r="E727" s="4">
        <v>35</v>
      </c>
      <c r="F727" s="4">
        <v>135</v>
      </c>
      <c r="G727" s="4">
        <v>170</v>
      </c>
      <c r="H727" s="5">
        <v>20.588235294117649</v>
      </c>
      <c r="I727" s="5">
        <v>79.411764705882348</v>
      </c>
    </row>
    <row r="728" spans="1:9" hidden="1" x14ac:dyDescent="0.2">
      <c r="A728" s="4">
        <v>2015</v>
      </c>
      <c r="B728" s="4" t="s">
        <v>10</v>
      </c>
      <c r="C728" s="4" t="s">
        <v>38</v>
      </c>
      <c r="D728" s="4">
        <v>73880</v>
      </c>
      <c r="E728" s="4">
        <v>25835</v>
      </c>
      <c r="F728" s="4">
        <v>39275</v>
      </c>
      <c r="G728" s="4">
        <v>65105</v>
      </c>
      <c r="H728" s="5">
        <v>39.682052069733508</v>
      </c>
      <c r="I728" s="5">
        <v>60.32562783196375</v>
      </c>
    </row>
    <row r="729" spans="1:9" hidden="1" x14ac:dyDescent="0.2">
      <c r="A729" s="4">
        <v>2015</v>
      </c>
      <c r="B729" s="4" t="s">
        <v>11</v>
      </c>
      <c r="C729" s="4" t="s">
        <v>38</v>
      </c>
      <c r="D729" s="4">
        <v>1345</v>
      </c>
      <c r="E729" s="4">
        <v>1055</v>
      </c>
      <c r="F729" s="4">
        <v>290</v>
      </c>
      <c r="G729" s="4">
        <v>1345</v>
      </c>
      <c r="H729" s="5">
        <v>78.438661710037181</v>
      </c>
      <c r="I729" s="5">
        <v>21.561338289962826</v>
      </c>
    </row>
    <row r="730" spans="1:9" hidden="1" x14ac:dyDescent="0.2">
      <c r="A730" s="4">
        <v>2015</v>
      </c>
      <c r="B730" s="4" t="s">
        <v>30</v>
      </c>
      <c r="C730" s="4" t="s">
        <v>38</v>
      </c>
      <c r="D730" s="4">
        <v>240</v>
      </c>
      <c r="E730" s="4">
        <v>15</v>
      </c>
      <c r="F730" s="4">
        <v>105</v>
      </c>
      <c r="G730" s="4">
        <v>125</v>
      </c>
      <c r="H730" s="5">
        <v>12</v>
      </c>
      <c r="I730" s="5">
        <v>84</v>
      </c>
    </row>
    <row r="731" spans="1:9" hidden="1" x14ac:dyDescent="0.2">
      <c r="A731" s="4">
        <v>2015</v>
      </c>
      <c r="B731" s="4" t="s">
        <v>12</v>
      </c>
      <c r="C731" s="4" t="s">
        <v>38</v>
      </c>
      <c r="D731" s="4">
        <v>220</v>
      </c>
      <c r="E731" s="4">
        <v>45</v>
      </c>
      <c r="F731" s="4">
        <v>70</v>
      </c>
      <c r="G731" s="4">
        <v>115</v>
      </c>
      <c r="H731" s="5">
        <v>39.130434782608695</v>
      </c>
      <c r="I731" s="5">
        <v>60.869565217391305</v>
      </c>
    </row>
    <row r="732" spans="1:9" hidden="1" x14ac:dyDescent="0.2">
      <c r="A732" s="4">
        <v>2015</v>
      </c>
      <c r="B732" s="4" t="s">
        <v>13</v>
      </c>
      <c r="C732" s="4" t="s">
        <v>38</v>
      </c>
      <c r="D732" s="4">
        <v>1745</v>
      </c>
      <c r="E732" s="4">
        <v>110</v>
      </c>
      <c r="F732" s="4">
        <v>385</v>
      </c>
      <c r="G732" s="4">
        <v>495</v>
      </c>
      <c r="H732" s="5">
        <v>22.222222222222221</v>
      </c>
      <c r="I732" s="5">
        <v>77.777777777777771</v>
      </c>
    </row>
    <row r="733" spans="1:9" hidden="1" x14ac:dyDescent="0.2">
      <c r="A733" s="4">
        <v>2015</v>
      </c>
      <c r="B733" s="4" t="s">
        <v>14</v>
      </c>
      <c r="C733" s="4" t="s">
        <v>38</v>
      </c>
      <c r="D733" s="4">
        <v>140690</v>
      </c>
      <c r="E733" s="4">
        <v>420</v>
      </c>
      <c r="F733" s="4">
        <v>2535</v>
      </c>
      <c r="G733" s="4">
        <v>2955</v>
      </c>
      <c r="H733" s="5">
        <v>14.213197969543147</v>
      </c>
      <c r="I733" s="5">
        <v>85.786802030456855</v>
      </c>
    </row>
    <row r="734" spans="1:9" hidden="1" x14ac:dyDescent="0.2">
      <c r="A734" s="4">
        <v>2015</v>
      </c>
      <c r="B734" s="4" t="s">
        <v>15</v>
      </c>
      <c r="C734" s="4" t="s">
        <v>38</v>
      </c>
      <c r="D734" s="4">
        <v>1385</v>
      </c>
      <c r="E734" s="4">
        <v>930</v>
      </c>
      <c r="F734" s="4">
        <v>195</v>
      </c>
      <c r="G734" s="4">
        <v>1125</v>
      </c>
      <c r="H734" s="5">
        <v>82.666666666666671</v>
      </c>
      <c r="I734" s="5">
        <v>17.333333333333332</v>
      </c>
    </row>
    <row r="735" spans="1:9" hidden="1" x14ac:dyDescent="0.2">
      <c r="A735" s="4">
        <v>2015</v>
      </c>
      <c r="B735" s="4" t="s">
        <v>16</v>
      </c>
      <c r="C735" s="4" t="s">
        <v>38</v>
      </c>
      <c r="D735" s="4">
        <v>32705</v>
      </c>
      <c r="E735" s="4">
        <v>12100</v>
      </c>
      <c r="F735" s="4">
        <v>2680</v>
      </c>
      <c r="G735" s="4">
        <v>14780</v>
      </c>
      <c r="H735" s="5">
        <v>81.867388362652235</v>
      </c>
      <c r="I735" s="5">
        <v>18.132611637347768</v>
      </c>
    </row>
    <row r="736" spans="1:9" hidden="1" x14ac:dyDescent="0.2">
      <c r="A736" s="4">
        <v>2015</v>
      </c>
      <c r="B736" s="4" t="s">
        <v>17</v>
      </c>
      <c r="C736" s="4" t="s">
        <v>38</v>
      </c>
      <c r="D736" s="4">
        <v>63805</v>
      </c>
      <c r="E736" s="4">
        <v>9875</v>
      </c>
      <c r="F736" s="4">
        <v>4130</v>
      </c>
      <c r="G736" s="4">
        <v>14005</v>
      </c>
      <c r="H736" s="5">
        <v>70.510531952873976</v>
      </c>
      <c r="I736" s="5">
        <v>29.489468047126028</v>
      </c>
    </row>
    <row r="737" spans="1:9" hidden="1" x14ac:dyDescent="0.2">
      <c r="A737" s="4">
        <v>2015</v>
      </c>
      <c r="B737" s="4" t="s">
        <v>18</v>
      </c>
      <c r="C737" s="4" t="s">
        <v>38</v>
      </c>
      <c r="D737" s="4">
        <v>6160</v>
      </c>
      <c r="E737" s="4">
        <v>350</v>
      </c>
      <c r="F737" s="4">
        <v>1610</v>
      </c>
      <c r="G737" s="4">
        <v>1960</v>
      </c>
      <c r="H737" s="5">
        <v>17.857142857142858</v>
      </c>
      <c r="I737" s="5">
        <v>82.142857142857139</v>
      </c>
    </row>
    <row r="738" spans="1:9" hidden="1" x14ac:dyDescent="0.2">
      <c r="A738" s="4">
        <v>2015</v>
      </c>
      <c r="B738" s="4" t="s">
        <v>19</v>
      </c>
      <c r="C738" s="4" t="s">
        <v>38</v>
      </c>
      <c r="D738" s="4">
        <v>415</v>
      </c>
      <c r="E738" s="4">
        <v>110</v>
      </c>
      <c r="F738" s="4">
        <v>140</v>
      </c>
      <c r="G738" s="4">
        <v>245</v>
      </c>
      <c r="H738" s="5">
        <v>44.897959183673471</v>
      </c>
      <c r="I738" s="5">
        <v>57.142857142857146</v>
      </c>
    </row>
    <row r="739" spans="1:9" hidden="1" x14ac:dyDescent="0.2">
      <c r="A739" s="4">
        <v>2015</v>
      </c>
      <c r="B739" s="4" t="s">
        <v>20</v>
      </c>
      <c r="C739" s="4" t="s">
        <v>38</v>
      </c>
      <c r="D739" s="4">
        <v>930</v>
      </c>
      <c r="E739" s="4">
        <v>305</v>
      </c>
      <c r="F739" s="4">
        <v>665</v>
      </c>
      <c r="G739" s="4">
        <v>970</v>
      </c>
      <c r="H739" s="5">
        <v>31.443298969072163</v>
      </c>
      <c r="I739" s="5">
        <v>68.55670103092784</v>
      </c>
    </row>
    <row r="740" spans="1:9" hidden="1" x14ac:dyDescent="0.2">
      <c r="A740" s="4">
        <v>2015</v>
      </c>
      <c r="B740" s="4" t="s">
        <v>21</v>
      </c>
      <c r="C740" s="4" t="s">
        <v>38</v>
      </c>
      <c r="D740" s="4">
        <v>230</v>
      </c>
      <c r="E740" s="4">
        <v>25</v>
      </c>
      <c r="F740" s="4">
        <v>60</v>
      </c>
      <c r="G740" s="4">
        <v>90</v>
      </c>
      <c r="H740" s="5">
        <v>27.777777777777779</v>
      </c>
      <c r="I740" s="5">
        <v>66.666666666666671</v>
      </c>
    </row>
    <row r="741" spans="1:9" hidden="1" x14ac:dyDescent="0.2">
      <c r="A741" s="4">
        <v>2015</v>
      </c>
      <c r="B741" s="4" t="s">
        <v>22</v>
      </c>
      <c r="C741" s="4" t="s">
        <v>38</v>
      </c>
      <c r="D741" s="4">
        <v>205</v>
      </c>
      <c r="E741" s="4">
        <v>55</v>
      </c>
      <c r="F741" s="4">
        <v>40</v>
      </c>
      <c r="G741" s="4">
        <v>90</v>
      </c>
      <c r="H741" s="5">
        <v>61.111111111111114</v>
      </c>
      <c r="I741" s="5">
        <v>44.444444444444443</v>
      </c>
    </row>
    <row r="742" spans="1:9" hidden="1" x14ac:dyDescent="0.2">
      <c r="A742" s="4">
        <v>2015</v>
      </c>
      <c r="B742" s="4" t="s">
        <v>23</v>
      </c>
      <c r="C742" s="4" t="s">
        <v>38</v>
      </c>
      <c r="D742" s="4">
        <v>26305</v>
      </c>
      <c r="E742" s="4">
        <v>1240</v>
      </c>
      <c r="F742" s="4">
        <v>895</v>
      </c>
      <c r="G742" s="4">
        <v>2135</v>
      </c>
      <c r="H742" s="5">
        <v>58.079625292740047</v>
      </c>
      <c r="I742" s="5">
        <v>41.920374707259953</v>
      </c>
    </row>
    <row r="743" spans="1:9" x14ac:dyDescent="0.2">
      <c r="A743" s="4">
        <v>2015</v>
      </c>
      <c r="B743" s="4" t="s">
        <v>24</v>
      </c>
      <c r="C743" s="4" t="s">
        <v>38</v>
      </c>
      <c r="D743" s="4">
        <v>114530</v>
      </c>
      <c r="E743" s="4">
        <v>21535</v>
      </c>
      <c r="F743" s="4">
        <v>8480</v>
      </c>
      <c r="G743" s="4">
        <v>30020</v>
      </c>
      <c r="H743" s="5">
        <v>71.735509660226512</v>
      </c>
      <c r="I743" s="5">
        <v>28.247834776815456</v>
      </c>
    </row>
    <row r="744" spans="1:9" hidden="1" x14ac:dyDescent="0.2">
      <c r="A744" s="4">
        <v>2015</v>
      </c>
      <c r="B744" s="4" t="s">
        <v>31</v>
      </c>
      <c r="C744" s="4" t="s">
        <v>38</v>
      </c>
      <c r="D744" s="4">
        <v>29665</v>
      </c>
      <c r="E744" s="4">
        <v>9885</v>
      </c>
      <c r="F744" s="4">
        <v>15625</v>
      </c>
      <c r="G744" s="4">
        <v>25505</v>
      </c>
      <c r="H744" s="5">
        <v>38.757106449715742</v>
      </c>
      <c r="I744" s="5">
        <v>61.262497549500097</v>
      </c>
    </row>
    <row r="745" spans="1:9" hidden="1" x14ac:dyDescent="0.2">
      <c r="A745" s="4">
        <v>2015</v>
      </c>
      <c r="B745" s="4" t="s">
        <v>25</v>
      </c>
      <c r="C745" s="4" t="s">
        <v>38</v>
      </c>
      <c r="D745" s="4">
        <v>265</v>
      </c>
      <c r="E745" s="4">
        <v>40</v>
      </c>
      <c r="F745" s="4">
        <v>90</v>
      </c>
      <c r="G745" s="4">
        <v>130</v>
      </c>
      <c r="H745" s="5">
        <v>30.76923076923077</v>
      </c>
      <c r="I745" s="5">
        <v>69.230769230769226</v>
      </c>
    </row>
    <row r="746" spans="1:9" hidden="1" x14ac:dyDescent="0.2">
      <c r="A746" s="4">
        <v>2015</v>
      </c>
      <c r="B746" s="4" t="s">
        <v>26</v>
      </c>
      <c r="C746" s="4" t="s">
        <v>38</v>
      </c>
      <c r="D746" s="4" t="s">
        <v>34</v>
      </c>
      <c r="E746" s="4">
        <v>5</v>
      </c>
      <c r="F746" s="4">
        <v>20</v>
      </c>
      <c r="G746" s="4">
        <v>20</v>
      </c>
      <c r="H746" s="5">
        <v>25</v>
      </c>
      <c r="I746" s="5">
        <v>100</v>
      </c>
    </row>
    <row r="747" spans="1:9" hidden="1" x14ac:dyDescent="0.2">
      <c r="A747" s="4">
        <v>2015</v>
      </c>
      <c r="B747" s="4" t="s">
        <v>27</v>
      </c>
      <c r="C747" s="4" t="s">
        <v>38</v>
      </c>
      <c r="D747" s="4">
        <v>23930</v>
      </c>
      <c r="E747" s="4">
        <v>4775</v>
      </c>
      <c r="F747" s="4">
        <v>2370</v>
      </c>
      <c r="G747" s="4">
        <v>7145</v>
      </c>
      <c r="H747" s="5">
        <v>66.829951014695595</v>
      </c>
      <c r="I747" s="5">
        <v>33.170048985304412</v>
      </c>
    </row>
    <row r="748" spans="1:9" hidden="1" x14ac:dyDescent="0.2">
      <c r="A748" s="4">
        <v>2015</v>
      </c>
      <c r="B748" s="4" t="s">
        <v>28</v>
      </c>
      <c r="C748" s="4" t="s">
        <v>38</v>
      </c>
      <c r="D748" s="4">
        <v>28560</v>
      </c>
      <c r="E748" s="4">
        <v>8300</v>
      </c>
      <c r="F748" s="4">
        <v>6245</v>
      </c>
      <c r="G748" s="4">
        <v>14545</v>
      </c>
      <c r="H748" s="5">
        <v>57.064283258851837</v>
      </c>
      <c r="I748" s="5">
        <v>42.935716741148163</v>
      </c>
    </row>
    <row r="749" spans="1:9" hidden="1" x14ac:dyDescent="0.2">
      <c r="A749" s="4">
        <v>2015</v>
      </c>
      <c r="B749" s="4" t="s">
        <v>37</v>
      </c>
      <c r="C749" s="4" t="s">
        <v>39</v>
      </c>
      <c r="D749" s="4">
        <v>367630</v>
      </c>
      <c r="E749" s="4">
        <v>88655</v>
      </c>
      <c r="F749" s="4">
        <v>90865</v>
      </c>
      <c r="G749" s="4">
        <v>179520</v>
      </c>
      <c r="H749" s="5">
        <v>49.384469696969695</v>
      </c>
      <c r="I749" s="5">
        <v>50.615530303030305</v>
      </c>
    </row>
    <row r="750" spans="1:9" hidden="1" x14ac:dyDescent="0.2">
      <c r="A750" s="4">
        <v>2015</v>
      </c>
      <c r="B750" s="4" t="s">
        <v>0</v>
      </c>
      <c r="C750" s="4" t="s">
        <v>39</v>
      </c>
      <c r="D750" s="4">
        <v>13070</v>
      </c>
      <c r="E750" s="4">
        <v>3925</v>
      </c>
      <c r="F750" s="4">
        <v>3215</v>
      </c>
      <c r="G750" s="4">
        <v>7140</v>
      </c>
      <c r="H750" s="5">
        <v>54.971988795518207</v>
      </c>
      <c r="I750" s="5">
        <v>45.028011204481793</v>
      </c>
    </row>
    <row r="751" spans="1:9" hidden="1" x14ac:dyDescent="0.2">
      <c r="A751" s="4">
        <v>2015</v>
      </c>
      <c r="B751" s="4" t="s">
        <v>1</v>
      </c>
      <c r="C751" s="4" t="s">
        <v>39</v>
      </c>
      <c r="D751" s="4">
        <v>4250</v>
      </c>
      <c r="E751" s="4">
        <v>2135</v>
      </c>
      <c r="F751" s="4">
        <v>125</v>
      </c>
      <c r="G751" s="4">
        <v>2260</v>
      </c>
      <c r="H751" s="5">
        <v>94.469026548672559</v>
      </c>
      <c r="I751" s="5">
        <v>5.5309734513274336</v>
      </c>
    </row>
    <row r="752" spans="1:9" hidden="1" x14ac:dyDescent="0.2">
      <c r="A752" s="4">
        <v>2015</v>
      </c>
      <c r="B752" s="4" t="s">
        <v>2</v>
      </c>
      <c r="C752" s="4" t="s">
        <v>39</v>
      </c>
      <c r="D752" s="4">
        <v>495</v>
      </c>
      <c r="E752" s="4">
        <v>215</v>
      </c>
      <c r="F752" s="4">
        <v>230</v>
      </c>
      <c r="G752" s="4">
        <v>445</v>
      </c>
      <c r="H752" s="5">
        <v>48.314606741573037</v>
      </c>
      <c r="I752" s="5">
        <v>51.685393258426963</v>
      </c>
    </row>
    <row r="753" spans="1:9" hidden="1" x14ac:dyDescent="0.2">
      <c r="A753" s="4">
        <v>2015</v>
      </c>
      <c r="B753" s="4" t="s">
        <v>3</v>
      </c>
      <c r="C753" s="4" t="s">
        <v>39</v>
      </c>
      <c r="D753" s="4">
        <v>6175</v>
      </c>
      <c r="E753" s="4">
        <v>2460</v>
      </c>
      <c r="F753" s="4">
        <v>865</v>
      </c>
      <c r="G753" s="4">
        <v>3325</v>
      </c>
      <c r="H753" s="5">
        <v>73.984962406015043</v>
      </c>
      <c r="I753" s="5">
        <v>26.015037593984964</v>
      </c>
    </row>
    <row r="754" spans="1:9" hidden="1" x14ac:dyDescent="0.2">
      <c r="A754" s="4">
        <v>2015</v>
      </c>
      <c r="B754" s="4" t="s">
        <v>29</v>
      </c>
      <c r="C754" s="4" t="s">
        <v>39</v>
      </c>
      <c r="D754" s="4">
        <v>150110</v>
      </c>
      <c r="E754" s="4">
        <v>38950</v>
      </c>
      <c r="F754" s="4">
        <v>42840</v>
      </c>
      <c r="G754" s="4">
        <v>81790</v>
      </c>
      <c r="H754" s="5">
        <v>47.6219586746546</v>
      </c>
      <c r="I754" s="5">
        <v>52.3780413253454</v>
      </c>
    </row>
    <row r="755" spans="1:9" hidden="1" x14ac:dyDescent="0.2">
      <c r="A755" s="4">
        <v>2015</v>
      </c>
      <c r="B755" s="4" t="s">
        <v>4</v>
      </c>
      <c r="C755" s="4" t="s">
        <v>39</v>
      </c>
      <c r="D755" s="4">
        <v>80</v>
      </c>
      <c r="E755" s="4">
        <v>35</v>
      </c>
      <c r="F755" s="4">
        <v>25</v>
      </c>
      <c r="G755" s="4">
        <v>55</v>
      </c>
      <c r="H755" s="5">
        <v>63.636363636363633</v>
      </c>
      <c r="I755" s="5">
        <v>45.454545454545453</v>
      </c>
    </row>
    <row r="756" spans="1:9" hidden="1" x14ac:dyDescent="0.2">
      <c r="A756" s="4">
        <v>2015</v>
      </c>
      <c r="B756" s="4" t="s">
        <v>5</v>
      </c>
      <c r="C756" s="4" t="s">
        <v>39</v>
      </c>
      <c r="D756" s="4">
        <v>655</v>
      </c>
      <c r="E756" s="4">
        <v>120</v>
      </c>
      <c r="F756" s="4">
        <v>185</v>
      </c>
      <c r="G756" s="4">
        <v>305</v>
      </c>
      <c r="H756" s="5">
        <v>39.344262295081968</v>
      </c>
      <c r="I756" s="5">
        <v>60.655737704918032</v>
      </c>
    </row>
    <row r="757" spans="1:9" hidden="1" x14ac:dyDescent="0.2">
      <c r="A757" s="4">
        <v>2015</v>
      </c>
      <c r="B757" s="4" t="s">
        <v>6</v>
      </c>
      <c r="C757" s="4" t="s">
        <v>39</v>
      </c>
      <c r="D757" s="4">
        <v>3330</v>
      </c>
      <c r="E757" s="4">
        <v>1295</v>
      </c>
      <c r="F757" s="4">
        <v>1040</v>
      </c>
      <c r="G757" s="4">
        <v>2335</v>
      </c>
      <c r="H757" s="5">
        <v>55.46038543897216</v>
      </c>
      <c r="I757" s="5">
        <v>44.53961456102784</v>
      </c>
    </row>
    <row r="758" spans="1:9" hidden="1" x14ac:dyDescent="0.2">
      <c r="A758" s="4">
        <v>2015</v>
      </c>
      <c r="B758" s="4" t="s">
        <v>7</v>
      </c>
      <c r="C758" s="4" t="s">
        <v>39</v>
      </c>
      <c r="D758" s="4">
        <v>5790</v>
      </c>
      <c r="E758" s="4">
        <v>410</v>
      </c>
      <c r="F758" s="4">
        <v>445</v>
      </c>
      <c r="G758" s="4">
        <v>850</v>
      </c>
      <c r="H758" s="5">
        <v>48.235294117647058</v>
      </c>
      <c r="I758" s="5">
        <v>52.352941176470587</v>
      </c>
    </row>
    <row r="759" spans="1:9" hidden="1" x14ac:dyDescent="0.2">
      <c r="A759" s="4">
        <v>2015</v>
      </c>
      <c r="B759" s="4" t="s">
        <v>8</v>
      </c>
      <c r="C759" s="4" t="s">
        <v>39</v>
      </c>
      <c r="D759" s="4">
        <v>27190</v>
      </c>
      <c r="E759" s="4">
        <v>9005</v>
      </c>
      <c r="F759" s="4">
        <v>20740</v>
      </c>
      <c r="G759" s="4">
        <v>29740</v>
      </c>
      <c r="H759" s="5">
        <v>30.279085406859448</v>
      </c>
      <c r="I759" s="5">
        <v>69.737726967047749</v>
      </c>
    </row>
    <row r="760" spans="1:9" hidden="1" x14ac:dyDescent="0.2">
      <c r="A760" s="4">
        <v>2015</v>
      </c>
      <c r="B760" s="4" t="s">
        <v>9</v>
      </c>
      <c r="C760" s="4" t="s">
        <v>39</v>
      </c>
      <c r="D760" s="4">
        <v>20</v>
      </c>
      <c r="E760" s="4">
        <v>5</v>
      </c>
      <c r="F760" s="4">
        <v>15</v>
      </c>
      <c r="G760" s="4">
        <v>20</v>
      </c>
      <c r="H760" s="5">
        <v>25</v>
      </c>
      <c r="I760" s="5">
        <v>75</v>
      </c>
    </row>
    <row r="761" spans="1:9" hidden="1" x14ac:dyDescent="0.2">
      <c r="A761" s="4">
        <v>2015</v>
      </c>
      <c r="B761" s="4" t="s">
        <v>10</v>
      </c>
      <c r="C761" s="4" t="s">
        <v>39</v>
      </c>
      <c r="D761" s="4">
        <v>9660</v>
      </c>
      <c r="E761" s="4">
        <v>3780</v>
      </c>
      <c r="F761" s="4">
        <v>2455</v>
      </c>
      <c r="G761" s="4">
        <v>6235</v>
      </c>
      <c r="H761" s="5">
        <v>60.62550120288693</v>
      </c>
      <c r="I761" s="5">
        <v>39.37449879711307</v>
      </c>
    </row>
    <row r="762" spans="1:9" hidden="1" x14ac:dyDescent="0.2">
      <c r="A762" s="4">
        <v>2015</v>
      </c>
      <c r="B762" s="4" t="s">
        <v>11</v>
      </c>
      <c r="C762" s="4" t="s">
        <v>39</v>
      </c>
      <c r="D762" s="4">
        <v>905</v>
      </c>
      <c r="E762" s="4">
        <v>525</v>
      </c>
      <c r="F762" s="4">
        <v>190</v>
      </c>
      <c r="G762" s="4">
        <v>715</v>
      </c>
      <c r="H762" s="5">
        <v>73.426573426573427</v>
      </c>
      <c r="I762" s="5">
        <v>26.573426573426573</v>
      </c>
    </row>
    <row r="763" spans="1:9" hidden="1" x14ac:dyDescent="0.2">
      <c r="A763" s="4">
        <v>2015</v>
      </c>
      <c r="B763" s="4" t="s">
        <v>30</v>
      </c>
      <c r="C763" s="4" t="s">
        <v>39</v>
      </c>
      <c r="D763" s="4">
        <v>90</v>
      </c>
      <c r="E763" s="4">
        <v>5</v>
      </c>
      <c r="F763" s="4">
        <v>40</v>
      </c>
      <c r="G763" s="4">
        <v>45</v>
      </c>
      <c r="H763" s="5">
        <v>11.111111111111111</v>
      </c>
      <c r="I763" s="5">
        <v>88.888888888888886</v>
      </c>
    </row>
    <row r="764" spans="1:9" hidden="1" x14ac:dyDescent="0.2">
      <c r="A764" s="4">
        <v>2015</v>
      </c>
      <c r="B764" s="4" t="s">
        <v>12</v>
      </c>
      <c r="C764" s="4" t="s">
        <v>39</v>
      </c>
      <c r="D764" s="4">
        <v>100</v>
      </c>
      <c r="E764" s="4">
        <v>35</v>
      </c>
      <c r="F764" s="4">
        <v>25</v>
      </c>
      <c r="G764" s="4">
        <v>60</v>
      </c>
      <c r="H764" s="5">
        <v>58.333333333333336</v>
      </c>
      <c r="I764" s="5">
        <v>41.666666666666664</v>
      </c>
    </row>
    <row r="765" spans="1:9" hidden="1" x14ac:dyDescent="0.2">
      <c r="A765" s="4">
        <v>2015</v>
      </c>
      <c r="B765" s="4" t="s">
        <v>13</v>
      </c>
      <c r="C765" s="4" t="s">
        <v>39</v>
      </c>
      <c r="D765" s="4">
        <v>760</v>
      </c>
      <c r="E765" s="4">
        <v>75</v>
      </c>
      <c r="F765" s="4">
        <v>205</v>
      </c>
      <c r="G765" s="4">
        <v>280</v>
      </c>
      <c r="H765" s="5">
        <v>26.785714285714285</v>
      </c>
      <c r="I765" s="5">
        <v>73.214285714285708</v>
      </c>
    </row>
    <row r="766" spans="1:9" hidden="1" x14ac:dyDescent="0.2">
      <c r="A766" s="4">
        <v>2015</v>
      </c>
      <c r="B766" s="4" t="s">
        <v>14</v>
      </c>
      <c r="C766" s="4" t="s">
        <v>39</v>
      </c>
      <c r="D766" s="4">
        <v>36425</v>
      </c>
      <c r="E766" s="4">
        <v>85</v>
      </c>
      <c r="F766" s="4">
        <v>380</v>
      </c>
      <c r="G766" s="4">
        <v>465</v>
      </c>
      <c r="H766" s="5">
        <v>18.27956989247312</v>
      </c>
      <c r="I766" s="5">
        <v>81.72043010752688</v>
      </c>
    </row>
    <row r="767" spans="1:9" hidden="1" x14ac:dyDescent="0.2">
      <c r="A767" s="4">
        <v>2015</v>
      </c>
      <c r="B767" s="4" t="s">
        <v>15</v>
      </c>
      <c r="C767" s="4" t="s">
        <v>39</v>
      </c>
      <c r="D767" s="4">
        <v>460</v>
      </c>
      <c r="E767" s="4">
        <v>320</v>
      </c>
      <c r="F767" s="4">
        <v>50</v>
      </c>
      <c r="G767" s="4">
        <v>365</v>
      </c>
      <c r="H767" s="5">
        <v>87.671232876712324</v>
      </c>
      <c r="I767" s="5">
        <v>13.698630136986301</v>
      </c>
    </row>
    <row r="768" spans="1:9" hidden="1" x14ac:dyDescent="0.2">
      <c r="A768" s="4">
        <v>2015</v>
      </c>
      <c r="B768" s="4" t="s">
        <v>16</v>
      </c>
      <c r="C768" s="4" t="s">
        <v>39</v>
      </c>
      <c r="D768" s="4">
        <v>12190</v>
      </c>
      <c r="E768" s="4">
        <v>4340</v>
      </c>
      <c r="F768" s="4">
        <v>1335</v>
      </c>
      <c r="G768" s="4">
        <v>5675</v>
      </c>
      <c r="H768" s="5">
        <v>76.475770925110126</v>
      </c>
      <c r="I768" s="5">
        <v>23.524229074889867</v>
      </c>
    </row>
    <row r="769" spans="1:9" hidden="1" x14ac:dyDescent="0.2">
      <c r="A769" s="4">
        <v>2015</v>
      </c>
      <c r="B769" s="4" t="s">
        <v>17</v>
      </c>
      <c r="C769" s="4" t="s">
        <v>39</v>
      </c>
      <c r="D769" s="4">
        <v>24375</v>
      </c>
      <c r="E769" s="4">
        <v>5170</v>
      </c>
      <c r="F769" s="4">
        <v>1920</v>
      </c>
      <c r="G769" s="4">
        <v>7090</v>
      </c>
      <c r="H769" s="5">
        <v>72.919605077574047</v>
      </c>
      <c r="I769" s="5">
        <v>27.080394922425953</v>
      </c>
    </row>
    <row r="770" spans="1:9" hidden="1" x14ac:dyDescent="0.2">
      <c r="A770" s="4">
        <v>2015</v>
      </c>
      <c r="B770" s="4" t="s">
        <v>18</v>
      </c>
      <c r="C770" s="4" t="s">
        <v>39</v>
      </c>
      <c r="D770" s="4">
        <v>6030</v>
      </c>
      <c r="E770" s="4">
        <v>285</v>
      </c>
      <c r="F770" s="4">
        <v>1260</v>
      </c>
      <c r="G770" s="4">
        <v>1550</v>
      </c>
      <c r="H770" s="5">
        <v>18.387096774193548</v>
      </c>
      <c r="I770" s="5">
        <v>81.290322580645167</v>
      </c>
    </row>
    <row r="771" spans="1:9" hidden="1" x14ac:dyDescent="0.2">
      <c r="A771" s="4">
        <v>2015</v>
      </c>
      <c r="B771" s="4" t="s">
        <v>19</v>
      </c>
      <c r="C771" s="4" t="s">
        <v>39</v>
      </c>
      <c r="D771" s="4">
        <v>255</v>
      </c>
      <c r="E771" s="4">
        <v>85</v>
      </c>
      <c r="F771" s="4">
        <v>40</v>
      </c>
      <c r="G771" s="4">
        <v>125</v>
      </c>
      <c r="H771" s="5">
        <v>68</v>
      </c>
      <c r="I771" s="5">
        <v>32</v>
      </c>
    </row>
    <row r="772" spans="1:9" hidden="1" x14ac:dyDescent="0.2">
      <c r="A772" s="4">
        <v>2015</v>
      </c>
      <c r="B772" s="4" t="s">
        <v>20</v>
      </c>
      <c r="C772" s="4" t="s">
        <v>39</v>
      </c>
      <c r="D772" s="4">
        <v>330</v>
      </c>
      <c r="E772" s="4">
        <v>175</v>
      </c>
      <c r="F772" s="4">
        <v>175</v>
      </c>
      <c r="G772" s="4">
        <v>350</v>
      </c>
      <c r="H772" s="5">
        <v>50</v>
      </c>
      <c r="I772" s="5">
        <v>50</v>
      </c>
    </row>
    <row r="773" spans="1:9" hidden="1" x14ac:dyDescent="0.2">
      <c r="A773" s="4">
        <v>2015</v>
      </c>
      <c r="B773" s="4" t="s">
        <v>21</v>
      </c>
      <c r="C773" s="4" t="s">
        <v>39</v>
      </c>
      <c r="D773" s="4">
        <v>45</v>
      </c>
      <c r="E773" s="4">
        <v>20</v>
      </c>
      <c r="F773" s="4">
        <v>25</v>
      </c>
      <c r="G773" s="4">
        <v>45</v>
      </c>
      <c r="H773" s="5">
        <v>44.444444444444443</v>
      </c>
      <c r="I773" s="5">
        <v>55.555555555555557</v>
      </c>
    </row>
    <row r="774" spans="1:9" hidden="1" x14ac:dyDescent="0.2">
      <c r="A774" s="4">
        <v>2015</v>
      </c>
      <c r="B774" s="4" t="s">
        <v>22</v>
      </c>
      <c r="C774" s="4" t="s">
        <v>39</v>
      </c>
      <c r="D774" s="4">
        <v>125</v>
      </c>
      <c r="E774" s="4">
        <v>25</v>
      </c>
      <c r="F774" s="4">
        <v>15</v>
      </c>
      <c r="G774" s="4">
        <v>40</v>
      </c>
      <c r="H774" s="5">
        <v>62.5</v>
      </c>
      <c r="I774" s="5">
        <v>37.5</v>
      </c>
    </row>
    <row r="775" spans="1:9" hidden="1" x14ac:dyDescent="0.2">
      <c r="A775" s="4">
        <v>2015</v>
      </c>
      <c r="B775" s="4" t="s">
        <v>23</v>
      </c>
      <c r="C775" s="4" t="s">
        <v>39</v>
      </c>
      <c r="D775" s="4">
        <v>5975</v>
      </c>
      <c r="E775" s="4">
        <v>435</v>
      </c>
      <c r="F775" s="4">
        <v>385</v>
      </c>
      <c r="G775" s="4">
        <v>820</v>
      </c>
      <c r="H775" s="5">
        <v>53.048780487804876</v>
      </c>
      <c r="I775" s="5">
        <v>46.951219512195124</v>
      </c>
    </row>
    <row r="776" spans="1:9" x14ac:dyDescent="0.2">
      <c r="A776" s="4">
        <v>2015</v>
      </c>
      <c r="B776" s="4" t="s">
        <v>24</v>
      </c>
      <c r="C776" s="4" t="s">
        <v>39</v>
      </c>
      <c r="D776" s="4">
        <v>48020</v>
      </c>
      <c r="E776" s="4">
        <v>10680</v>
      </c>
      <c r="F776" s="4">
        <v>4000</v>
      </c>
      <c r="G776" s="4">
        <v>14680</v>
      </c>
      <c r="H776" s="5">
        <v>72.752043596730246</v>
      </c>
      <c r="I776" s="5">
        <v>27.247956403269754</v>
      </c>
    </row>
    <row r="777" spans="1:9" hidden="1" x14ac:dyDescent="0.2">
      <c r="A777" s="4">
        <v>2015</v>
      </c>
      <c r="B777" s="4" t="s">
        <v>31</v>
      </c>
      <c r="C777" s="4" t="s">
        <v>39</v>
      </c>
      <c r="D777" s="4">
        <v>10715</v>
      </c>
      <c r="E777" s="4">
        <v>4070</v>
      </c>
      <c r="F777" s="4">
        <v>8645</v>
      </c>
      <c r="G777" s="4">
        <v>12715</v>
      </c>
      <c r="H777" s="5">
        <v>32.009437672040896</v>
      </c>
      <c r="I777" s="5">
        <v>67.990562327959097</v>
      </c>
    </row>
    <row r="778" spans="1:9" hidden="1" x14ac:dyDescent="0.2">
      <c r="A778" s="4">
        <v>2015</v>
      </c>
      <c r="B778" s="4" t="s">
        <v>25</v>
      </c>
      <c r="C778" s="4" t="s">
        <v>39</v>
      </c>
      <c r="D778" s="4">
        <v>80</v>
      </c>
      <c r="E778" s="4">
        <v>10</v>
      </c>
      <c r="F778" s="4">
        <v>40</v>
      </c>
      <c r="G778" s="4">
        <v>55</v>
      </c>
      <c r="H778" s="5">
        <v>18.181818181818183</v>
      </c>
      <c r="I778" s="5">
        <v>72.727272727272734</v>
      </c>
    </row>
    <row r="779" spans="1:9" hidden="1" x14ac:dyDescent="0.2">
      <c r="A779" s="4">
        <v>2015</v>
      </c>
      <c r="B779" s="4" t="s">
        <v>26</v>
      </c>
      <c r="C779" s="4" t="s">
        <v>39</v>
      </c>
      <c r="D779" s="4" t="s">
        <v>34</v>
      </c>
      <c r="E779" s="4">
        <v>0</v>
      </c>
      <c r="F779" s="4">
        <v>10</v>
      </c>
      <c r="G779" s="4">
        <v>10</v>
      </c>
      <c r="H779" s="5">
        <v>0</v>
      </c>
      <c r="I779" s="5">
        <v>100</v>
      </c>
    </row>
    <row r="780" spans="1:9" hidden="1" x14ac:dyDescent="0.2">
      <c r="A780" s="4">
        <v>2015</v>
      </c>
      <c r="B780" s="4" t="s">
        <v>27</v>
      </c>
      <c r="C780" s="4" t="s">
        <v>39</v>
      </c>
      <c r="D780" s="4">
        <v>7210</v>
      </c>
      <c r="E780" s="4">
        <v>1475</v>
      </c>
      <c r="F780" s="4">
        <v>890</v>
      </c>
      <c r="G780" s="4">
        <v>2370</v>
      </c>
      <c r="H780" s="5">
        <v>62.236286919831223</v>
      </c>
      <c r="I780" s="5">
        <v>37.552742616033754</v>
      </c>
    </row>
    <row r="781" spans="1:9" hidden="1" x14ac:dyDescent="0.2">
      <c r="A781" s="4">
        <v>2015</v>
      </c>
      <c r="B781" s="4" t="s">
        <v>28</v>
      </c>
      <c r="C781" s="4" t="s">
        <v>39</v>
      </c>
      <c r="D781" s="4">
        <v>10955</v>
      </c>
      <c r="E781" s="4">
        <v>5700</v>
      </c>
      <c r="F781" s="4">
        <v>1615</v>
      </c>
      <c r="G781" s="4">
        <v>7315</v>
      </c>
      <c r="H781" s="5">
        <v>77.922077922077918</v>
      </c>
      <c r="I781" s="5">
        <v>22.077922077922079</v>
      </c>
    </row>
    <row r="782" spans="1:9" hidden="1" x14ac:dyDescent="0.2">
      <c r="A782" s="4">
        <v>2016</v>
      </c>
      <c r="B782" s="4" t="s">
        <v>37</v>
      </c>
      <c r="C782" s="4" t="s">
        <v>40</v>
      </c>
      <c r="D782" s="4">
        <v>1260910</v>
      </c>
      <c r="E782" s="4">
        <v>672900</v>
      </c>
      <c r="F782" s="4">
        <v>433870</v>
      </c>
      <c r="G782" s="4">
        <v>1106770</v>
      </c>
      <c r="H782" s="5">
        <v>60.798539895371214</v>
      </c>
      <c r="I782" s="5">
        <v>39.201460104628786</v>
      </c>
    </row>
    <row r="783" spans="1:9" hidden="1" x14ac:dyDescent="0.2">
      <c r="A783" s="4">
        <v>2016</v>
      </c>
      <c r="B783" s="4" t="s">
        <v>0</v>
      </c>
      <c r="C783" s="4" t="s">
        <v>40</v>
      </c>
      <c r="D783" s="4">
        <v>18280</v>
      </c>
      <c r="E783" s="4">
        <v>15050</v>
      </c>
      <c r="F783" s="4">
        <v>9960</v>
      </c>
      <c r="G783" s="4">
        <v>25010</v>
      </c>
      <c r="H783" s="5">
        <v>60.175929628148744</v>
      </c>
      <c r="I783" s="5">
        <v>39.824070371851256</v>
      </c>
    </row>
    <row r="784" spans="1:9" hidden="1" x14ac:dyDescent="0.2">
      <c r="A784" s="4">
        <v>2016</v>
      </c>
      <c r="B784" s="4" t="s">
        <v>1</v>
      </c>
      <c r="C784" s="4" t="s">
        <v>40</v>
      </c>
      <c r="D784" s="4">
        <v>19420</v>
      </c>
      <c r="E784" s="4">
        <v>1350</v>
      </c>
      <c r="F784" s="4">
        <v>1700</v>
      </c>
      <c r="G784" s="4">
        <v>3045</v>
      </c>
      <c r="H784" s="5">
        <v>44.334975369458128</v>
      </c>
      <c r="I784" s="5">
        <v>55.829228243021348</v>
      </c>
    </row>
    <row r="785" spans="1:9" hidden="1" x14ac:dyDescent="0.2">
      <c r="A785" s="4">
        <v>2016</v>
      </c>
      <c r="B785" s="4" t="s">
        <v>2</v>
      </c>
      <c r="C785" s="4" t="s">
        <v>40</v>
      </c>
      <c r="D785" s="4">
        <v>1475</v>
      </c>
      <c r="E785" s="4">
        <v>435</v>
      </c>
      <c r="F785" s="4">
        <v>870</v>
      </c>
      <c r="G785" s="4">
        <v>1305</v>
      </c>
      <c r="H785" s="5">
        <v>33.333333333333336</v>
      </c>
      <c r="I785" s="5">
        <v>66.666666666666671</v>
      </c>
    </row>
    <row r="786" spans="1:9" hidden="1" x14ac:dyDescent="0.2">
      <c r="A786" s="4">
        <v>2016</v>
      </c>
      <c r="B786" s="4" t="s">
        <v>3</v>
      </c>
      <c r="C786" s="4" t="s">
        <v>40</v>
      </c>
      <c r="D786" s="4">
        <v>6180</v>
      </c>
      <c r="E786" s="4">
        <v>7125</v>
      </c>
      <c r="F786" s="4">
        <v>3305</v>
      </c>
      <c r="G786" s="4">
        <v>10430</v>
      </c>
      <c r="H786" s="5">
        <v>68.312559923298181</v>
      </c>
      <c r="I786" s="5">
        <v>31.687440076701822</v>
      </c>
    </row>
    <row r="787" spans="1:9" hidden="1" x14ac:dyDescent="0.2">
      <c r="A787" s="4">
        <v>2016</v>
      </c>
      <c r="B787" s="4" t="s">
        <v>29</v>
      </c>
      <c r="C787" s="4" t="s">
        <v>40</v>
      </c>
      <c r="D787" s="4">
        <v>745155</v>
      </c>
      <c r="E787" s="4">
        <v>433910</v>
      </c>
      <c r="F787" s="4">
        <v>197270</v>
      </c>
      <c r="G787" s="4">
        <v>631180</v>
      </c>
      <c r="H787" s="5">
        <v>68.745841122976017</v>
      </c>
      <c r="I787" s="5">
        <v>31.254158877023986</v>
      </c>
    </row>
    <row r="788" spans="1:9" hidden="1" x14ac:dyDescent="0.2">
      <c r="A788" s="4">
        <v>2016</v>
      </c>
      <c r="B788" s="4" t="s">
        <v>4</v>
      </c>
      <c r="C788" s="4" t="s">
        <v>40</v>
      </c>
      <c r="D788" s="4">
        <v>175</v>
      </c>
      <c r="E788" s="4">
        <v>130</v>
      </c>
      <c r="F788" s="4">
        <v>60</v>
      </c>
      <c r="G788" s="4">
        <v>190</v>
      </c>
      <c r="H788" s="5">
        <v>68.421052631578945</v>
      </c>
      <c r="I788" s="5">
        <v>31.578947368421051</v>
      </c>
    </row>
    <row r="789" spans="1:9" hidden="1" x14ac:dyDescent="0.2">
      <c r="A789" s="4">
        <v>2016</v>
      </c>
      <c r="B789" s="4" t="s">
        <v>5</v>
      </c>
      <c r="C789" s="4" t="s">
        <v>40</v>
      </c>
      <c r="D789" s="4">
        <v>2245</v>
      </c>
      <c r="E789" s="4">
        <v>485</v>
      </c>
      <c r="F789" s="4">
        <v>1645</v>
      </c>
      <c r="G789" s="4">
        <v>2130</v>
      </c>
      <c r="H789" s="5">
        <v>22.769953051643192</v>
      </c>
      <c r="I789" s="5">
        <v>77.230046948356801</v>
      </c>
    </row>
    <row r="790" spans="1:9" hidden="1" x14ac:dyDescent="0.2">
      <c r="A790" s="4">
        <v>2016</v>
      </c>
      <c r="B790" s="4" t="s">
        <v>6</v>
      </c>
      <c r="C790" s="4" t="s">
        <v>40</v>
      </c>
      <c r="D790" s="4">
        <v>51110</v>
      </c>
      <c r="E790" s="4">
        <v>2715</v>
      </c>
      <c r="F790" s="4">
        <v>8740</v>
      </c>
      <c r="G790" s="4">
        <v>11455</v>
      </c>
      <c r="H790" s="5">
        <v>23.701440419030991</v>
      </c>
      <c r="I790" s="5">
        <v>76.298559580969012</v>
      </c>
    </row>
    <row r="791" spans="1:9" hidden="1" x14ac:dyDescent="0.2">
      <c r="A791" s="4">
        <v>2016</v>
      </c>
      <c r="B791" s="4" t="s">
        <v>7</v>
      </c>
      <c r="C791" s="4" t="s">
        <v>40</v>
      </c>
      <c r="D791" s="4">
        <v>15755</v>
      </c>
      <c r="E791" s="4">
        <v>6855</v>
      </c>
      <c r="F791" s="4">
        <v>3395</v>
      </c>
      <c r="G791" s="4">
        <v>10255</v>
      </c>
      <c r="H791" s="5">
        <v>66.845441248171625</v>
      </c>
      <c r="I791" s="5">
        <v>33.105802047781573</v>
      </c>
    </row>
    <row r="792" spans="1:9" hidden="1" x14ac:dyDescent="0.2">
      <c r="A792" s="4">
        <v>2016</v>
      </c>
      <c r="B792" s="4" t="s">
        <v>8</v>
      </c>
      <c r="C792" s="4" t="s">
        <v>40</v>
      </c>
      <c r="D792" s="4">
        <v>84270</v>
      </c>
      <c r="E792" s="4">
        <v>28755</v>
      </c>
      <c r="F792" s="4">
        <v>58730</v>
      </c>
      <c r="G792" s="4">
        <v>87485</v>
      </c>
      <c r="H792" s="5">
        <v>32.868491741441389</v>
      </c>
      <c r="I792" s="5">
        <v>67.131508258558611</v>
      </c>
    </row>
    <row r="793" spans="1:9" hidden="1" x14ac:dyDescent="0.2">
      <c r="A793" s="4">
        <v>2016</v>
      </c>
      <c r="B793" s="4" t="s">
        <v>9</v>
      </c>
      <c r="C793" s="4" t="s">
        <v>40</v>
      </c>
      <c r="D793" s="4">
        <v>2225</v>
      </c>
      <c r="E793" s="4">
        <v>100</v>
      </c>
      <c r="F793" s="4">
        <v>185</v>
      </c>
      <c r="G793" s="4">
        <v>285</v>
      </c>
      <c r="H793" s="5">
        <v>35.087719298245617</v>
      </c>
      <c r="I793" s="5">
        <v>64.912280701754383</v>
      </c>
    </row>
    <row r="794" spans="1:9" hidden="1" x14ac:dyDescent="0.2">
      <c r="A794" s="4">
        <v>2016</v>
      </c>
      <c r="B794" s="4" t="s">
        <v>10</v>
      </c>
      <c r="C794" s="4" t="s">
        <v>40</v>
      </c>
      <c r="D794" s="4">
        <v>122960</v>
      </c>
      <c r="E794" s="4">
        <v>35405</v>
      </c>
      <c r="F794" s="4">
        <v>54470</v>
      </c>
      <c r="G794" s="4">
        <v>89875</v>
      </c>
      <c r="H794" s="5">
        <v>39.393602225312932</v>
      </c>
      <c r="I794" s="5">
        <v>60.606397774687068</v>
      </c>
    </row>
    <row r="795" spans="1:9" hidden="1" x14ac:dyDescent="0.2">
      <c r="A795" s="4">
        <v>2016</v>
      </c>
      <c r="B795" s="4" t="s">
        <v>11</v>
      </c>
      <c r="C795" s="4" t="s">
        <v>40</v>
      </c>
      <c r="D795" s="4">
        <v>2940</v>
      </c>
      <c r="E795" s="4">
        <v>1300</v>
      </c>
      <c r="F795" s="4">
        <v>675</v>
      </c>
      <c r="G795" s="4">
        <v>1975</v>
      </c>
      <c r="H795" s="5">
        <v>65.822784810126578</v>
      </c>
      <c r="I795" s="5">
        <v>34.177215189873415</v>
      </c>
    </row>
    <row r="796" spans="1:9" hidden="1" x14ac:dyDescent="0.2">
      <c r="A796" s="4">
        <v>2016</v>
      </c>
      <c r="B796" s="4" t="s">
        <v>30</v>
      </c>
      <c r="C796" s="4" t="s">
        <v>40</v>
      </c>
      <c r="D796" s="4">
        <v>350</v>
      </c>
      <c r="E796" s="4">
        <v>135</v>
      </c>
      <c r="F796" s="4">
        <v>125</v>
      </c>
      <c r="G796" s="4">
        <v>260</v>
      </c>
      <c r="H796" s="5">
        <v>51.92307692307692</v>
      </c>
      <c r="I796" s="5">
        <v>48.07692307692308</v>
      </c>
    </row>
    <row r="797" spans="1:9" hidden="1" x14ac:dyDescent="0.2">
      <c r="A797" s="4">
        <v>2016</v>
      </c>
      <c r="B797" s="4" t="s">
        <v>12</v>
      </c>
      <c r="C797" s="4" t="s">
        <v>40</v>
      </c>
      <c r="D797" s="4">
        <v>430</v>
      </c>
      <c r="E797" s="4">
        <v>195</v>
      </c>
      <c r="F797" s="4">
        <v>85</v>
      </c>
      <c r="G797" s="4">
        <v>280</v>
      </c>
      <c r="H797" s="5">
        <v>69.642857142857139</v>
      </c>
      <c r="I797" s="5">
        <v>30.357142857142858</v>
      </c>
    </row>
    <row r="798" spans="1:9" hidden="1" x14ac:dyDescent="0.2">
      <c r="A798" s="4">
        <v>2016</v>
      </c>
      <c r="B798" s="4" t="s">
        <v>13</v>
      </c>
      <c r="C798" s="4" t="s">
        <v>40</v>
      </c>
      <c r="D798" s="4">
        <v>2160</v>
      </c>
      <c r="E798" s="4">
        <v>765</v>
      </c>
      <c r="F798" s="4">
        <v>485</v>
      </c>
      <c r="G798" s="4">
        <v>1255</v>
      </c>
      <c r="H798" s="5">
        <v>60.95617529880478</v>
      </c>
      <c r="I798" s="5">
        <v>38.645418326693225</v>
      </c>
    </row>
    <row r="799" spans="1:9" hidden="1" x14ac:dyDescent="0.2">
      <c r="A799" s="4">
        <v>2016</v>
      </c>
      <c r="B799" s="4" t="s">
        <v>14</v>
      </c>
      <c r="C799" s="4" t="s">
        <v>40</v>
      </c>
      <c r="D799" s="4">
        <v>29430</v>
      </c>
      <c r="E799" s="4">
        <v>430</v>
      </c>
      <c r="F799" s="4">
        <v>4675</v>
      </c>
      <c r="G799" s="4">
        <v>5105</v>
      </c>
      <c r="H799" s="5">
        <v>8.4231145935357485</v>
      </c>
      <c r="I799" s="5">
        <v>91.576885406464257</v>
      </c>
    </row>
    <row r="800" spans="1:9" hidden="1" x14ac:dyDescent="0.2">
      <c r="A800" s="4">
        <v>2016</v>
      </c>
      <c r="B800" s="4" t="s">
        <v>15</v>
      </c>
      <c r="C800" s="4" t="s">
        <v>40</v>
      </c>
      <c r="D800" s="4">
        <v>1930</v>
      </c>
      <c r="E800" s="4">
        <v>1190</v>
      </c>
      <c r="F800" s="4">
        <v>245</v>
      </c>
      <c r="G800" s="4">
        <v>1435</v>
      </c>
      <c r="H800" s="5">
        <v>82.926829268292678</v>
      </c>
      <c r="I800" s="5">
        <v>17.073170731707318</v>
      </c>
    </row>
    <row r="801" spans="1:9" hidden="1" x14ac:dyDescent="0.2">
      <c r="A801" s="4">
        <v>2016</v>
      </c>
      <c r="B801" s="4" t="s">
        <v>16</v>
      </c>
      <c r="C801" s="4" t="s">
        <v>40</v>
      </c>
      <c r="D801" s="4">
        <v>20945</v>
      </c>
      <c r="E801" s="4">
        <v>20810</v>
      </c>
      <c r="F801" s="4">
        <v>8065</v>
      </c>
      <c r="G801" s="4">
        <v>28875</v>
      </c>
      <c r="H801" s="5">
        <v>72.069264069264065</v>
      </c>
      <c r="I801" s="5">
        <v>27.930735930735931</v>
      </c>
    </row>
    <row r="802" spans="1:9" hidden="1" x14ac:dyDescent="0.2">
      <c r="A802" s="4">
        <v>2016</v>
      </c>
      <c r="B802" s="4" t="s">
        <v>17</v>
      </c>
      <c r="C802" s="4" t="s">
        <v>40</v>
      </c>
      <c r="D802" s="4">
        <v>42255</v>
      </c>
      <c r="E802" s="4">
        <v>30370</v>
      </c>
      <c r="F802" s="4">
        <v>12050</v>
      </c>
      <c r="G802" s="4">
        <v>42415</v>
      </c>
      <c r="H802" s="5">
        <v>71.602027584580924</v>
      </c>
      <c r="I802" s="5">
        <v>28.409760697866322</v>
      </c>
    </row>
    <row r="803" spans="1:9" hidden="1" x14ac:dyDescent="0.2">
      <c r="A803" s="4">
        <v>2016</v>
      </c>
      <c r="B803" s="4" t="s">
        <v>18</v>
      </c>
      <c r="C803" s="4" t="s">
        <v>40</v>
      </c>
      <c r="D803" s="4">
        <v>12305</v>
      </c>
      <c r="E803" s="4">
        <v>295</v>
      </c>
      <c r="F803" s="4">
        <v>2185</v>
      </c>
      <c r="G803" s="4">
        <v>2480</v>
      </c>
      <c r="H803" s="5">
        <v>11.89516129032258</v>
      </c>
      <c r="I803" s="5">
        <v>88.104838709677423</v>
      </c>
    </row>
    <row r="804" spans="1:9" hidden="1" x14ac:dyDescent="0.2">
      <c r="A804" s="4">
        <v>2016</v>
      </c>
      <c r="B804" s="4" t="s">
        <v>19</v>
      </c>
      <c r="C804" s="4" t="s">
        <v>40</v>
      </c>
      <c r="D804" s="4">
        <v>1460</v>
      </c>
      <c r="E804" s="4">
        <v>320</v>
      </c>
      <c r="F804" s="4">
        <v>275</v>
      </c>
      <c r="G804" s="4">
        <v>595</v>
      </c>
      <c r="H804" s="5">
        <v>53.781512605042018</v>
      </c>
      <c r="I804" s="5">
        <v>46.218487394957982</v>
      </c>
    </row>
    <row r="805" spans="1:9" hidden="1" x14ac:dyDescent="0.2">
      <c r="A805" s="4">
        <v>2016</v>
      </c>
      <c r="B805" s="4" t="s">
        <v>20</v>
      </c>
      <c r="C805" s="4" t="s">
        <v>40</v>
      </c>
      <c r="D805" s="4">
        <v>1880</v>
      </c>
      <c r="E805" s="4">
        <v>805</v>
      </c>
      <c r="F805" s="4">
        <v>490</v>
      </c>
      <c r="G805" s="4">
        <v>1295</v>
      </c>
      <c r="H805" s="5">
        <v>62.162162162162161</v>
      </c>
      <c r="I805" s="5">
        <v>37.837837837837839</v>
      </c>
    </row>
    <row r="806" spans="1:9" hidden="1" x14ac:dyDescent="0.2">
      <c r="A806" s="4">
        <v>2016</v>
      </c>
      <c r="B806" s="4" t="s">
        <v>21</v>
      </c>
      <c r="C806" s="4" t="s">
        <v>40</v>
      </c>
      <c r="D806" s="4">
        <v>1310</v>
      </c>
      <c r="E806" s="4">
        <v>170</v>
      </c>
      <c r="F806" s="4">
        <v>95</v>
      </c>
      <c r="G806" s="4">
        <v>265</v>
      </c>
      <c r="H806" s="5">
        <v>64.15094339622641</v>
      </c>
      <c r="I806" s="5">
        <v>35.849056603773583</v>
      </c>
    </row>
    <row r="807" spans="1:9" hidden="1" x14ac:dyDescent="0.2">
      <c r="A807" s="4">
        <v>2016</v>
      </c>
      <c r="B807" s="4" t="s">
        <v>22</v>
      </c>
      <c r="C807" s="4" t="s">
        <v>40</v>
      </c>
      <c r="D807" s="4">
        <v>145</v>
      </c>
      <c r="E807" s="4">
        <v>210</v>
      </c>
      <c r="F807" s="4">
        <v>45</v>
      </c>
      <c r="G807" s="4">
        <v>250</v>
      </c>
      <c r="H807" s="5">
        <v>84</v>
      </c>
      <c r="I807" s="5">
        <v>18</v>
      </c>
    </row>
    <row r="808" spans="1:9" hidden="1" x14ac:dyDescent="0.2">
      <c r="A808" s="4">
        <v>2016</v>
      </c>
      <c r="B808" s="4" t="s">
        <v>23</v>
      </c>
      <c r="C808" s="4" t="s">
        <v>40</v>
      </c>
      <c r="D808" s="4">
        <v>5605</v>
      </c>
      <c r="E808" s="4">
        <v>7070</v>
      </c>
      <c r="F808" s="4">
        <v>13695</v>
      </c>
      <c r="G808" s="4">
        <v>20765</v>
      </c>
      <c r="H808" s="5">
        <v>34.047676378521551</v>
      </c>
      <c r="I808" s="5">
        <v>65.952323621478456</v>
      </c>
    </row>
    <row r="809" spans="1:9" x14ac:dyDescent="0.2">
      <c r="A809" s="4">
        <v>2016</v>
      </c>
      <c r="B809" s="4" t="s">
        <v>24</v>
      </c>
      <c r="C809" s="4" t="s">
        <v>40</v>
      </c>
      <c r="D809" s="4">
        <v>28790</v>
      </c>
      <c r="E809" s="4">
        <v>66590</v>
      </c>
      <c r="F809" s="4">
        <v>29255</v>
      </c>
      <c r="G809" s="4">
        <v>95845</v>
      </c>
      <c r="H809" s="5">
        <v>69.476759351035525</v>
      </c>
      <c r="I809" s="5">
        <v>30.523240648964475</v>
      </c>
    </row>
    <row r="810" spans="1:9" hidden="1" x14ac:dyDescent="0.2">
      <c r="A810" s="4">
        <v>2016</v>
      </c>
      <c r="B810" s="4" t="s">
        <v>31</v>
      </c>
      <c r="C810" s="4" t="s">
        <v>40</v>
      </c>
      <c r="D810" s="4">
        <v>39735</v>
      </c>
      <c r="E810" s="4">
        <v>9935</v>
      </c>
      <c r="F810" s="4">
        <v>21085</v>
      </c>
      <c r="G810" s="4">
        <v>31020</v>
      </c>
      <c r="H810" s="5">
        <v>32.027724049000646</v>
      </c>
      <c r="I810" s="5">
        <v>67.972275950999361</v>
      </c>
    </row>
    <row r="811" spans="1:9" hidden="1" x14ac:dyDescent="0.2">
      <c r="A811" s="4">
        <v>2016</v>
      </c>
      <c r="B811" s="4" t="s">
        <v>25</v>
      </c>
      <c r="C811" s="4" t="s">
        <v>40</v>
      </c>
      <c r="D811" s="4">
        <v>1125</v>
      </c>
      <c r="E811" s="4">
        <v>95</v>
      </c>
      <c r="F811" s="4">
        <v>445</v>
      </c>
      <c r="G811" s="4">
        <v>540</v>
      </c>
      <c r="H811" s="5">
        <v>17.592592592592592</v>
      </c>
      <c r="I811" s="5">
        <v>82.407407407407405</v>
      </c>
    </row>
    <row r="812" spans="1:9" hidden="1" x14ac:dyDescent="0.2">
      <c r="A812" s="4">
        <v>2016</v>
      </c>
      <c r="B812" s="4" t="s">
        <v>26</v>
      </c>
      <c r="C812" s="4" t="s">
        <v>40</v>
      </c>
      <c r="D812" s="4">
        <v>80</v>
      </c>
      <c r="E812" s="4">
        <v>45</v>
      </c>
      <c r="F812" s="4">
        <v>35</v>
      </c>
      <c r="G812" s="4">
        <v>80</v>
      </c>
      <c r="H812" s="5">
        <v>56.25</v>
      </c>
      <c r="I812" s="5">
        <v>43.75</v>
      </c>
    </row>
    <row r="813" spans="1:9" hidden="1" x14ac:dyDescent="0.2">
      <c r="A813" s="4">
        <v>2016</v>
      </c>
      <c r="B813" s="4" t="s">
        <v>27</v>
      </c>
      <c r="C813" s="4" t="s">
        <v>40</v>
      </c>
      <c r="D813" s="4">
        <v>3485</v>
      </c>
      <c r="E813" s="4">
        <v>12780</v>
      </c>
      <c r="F813" s="4">
        <v>6570</v>
      </c>
      <c r="G813" s="4">
        <v>19345</v>
      </c>
      <c r="H813" s="5">
        <v>66.063582321013186</v>
      </c>
      <c r="I813" s="5">
        <v>33.962264150943398</v>
      </c>
    </row>
    <row r="814" spans="1:9" hidden="1" x14ac:dyDescent="0.2">
      <c r="A814" s="4">
        <v>2016</v>
      </c>
      <c r="B814" s="4" t="s">
        <v>28</v>
      </c>
      <c r="C814" s="4" t="s">
        <v>40</v>
      </c>
      <c r="D814" s="4">
        <v>27140</v>
      </c>
      <c r="E814" s="4">
        <v>13190</v>
      </c>
      <c r="F814" s="4">
        <v>9420</v>
      </c>
      <c r="G814" s="4">
        <v>22605</v>
      </c>
      <c r="H814" s="5">
        <v>58.349922583499229</v>
      </c>
      <c r="I814" s="5">
        <v>41.672196416721967</v>
      </c>
    </row>
    <row r="815" spans="1:9" hidden="1" x14ac:dyDescent="0.2">
      <c r="A815" s="4">
        <v>2016</v>
      </c>
      <c r="B815" s="4" t="s">
        <v>37</v>
      </c>
      <c r="C815" s="4" t="s">
        <v>38</v>
      </c>
      <c r="D815" s="4">
        <v>852395</v>
      </c>
      <c r="E815" s="4">
        <v>434100</v>
      </c>
      <c r="F815" s="4">
        <v>304425</v>
      </c>
      <c r="G815" s="4">
        <v>738525</v>
      </c>
      <c r="H815" s="5">
        <v>58.779323651873668</v>
      </c>
      <c r="I815" s="5">
        <v>41.220676348126332</v>
      </c>
    </row>
    <row r="816" spans="1:9" hidden="1" x14ac:dyDescent="0.2">
      <c r="A816" s="4">
        <v>2016</v>
      </c>
      <c r="B816" s="4" t="s">
        <v>0</v>
      </c>
      <c r="C816" s="4" t="s">
        <v>38</v>
      </c>
      <c r="D816" s="4">
        <v>11740</v>
      </c>
      <c r="E816" s="4">
        <v>10310</v>
      </c>
      <c r="F816" s="4">
        <v>6840</v>
      </c>
      <c r="G816" s="4">
        <v>17150</v>
      </c>
      <c r="H816" s="5">
        <v>60.116618075801746</v>
      </c>
      <c r="I816" s="5">
        <v>39.883381924198254</v>
      </c>
    </row>
    <row r="817" spans="1:9" hidden="1" x14ac:dyDescent="0.2">
      <c r="A817" s="4">
        <v>2016</v>
      </c>
      <c r="B817" s="4" t="s">
        <v>1</v>
      </c>
      <c r="C817" s="4" t="s">
        <v>38</v>
      </c>
      <c r="D817" s="4">
        <v>15055</v>
      </c>
      <c r="E817" s="4">
        <v>690</v>
      </c>
      <c r="F817" s="4">
        <v>1395</v>
      </c>
      <c r="G817" s="4">
        <v>2085</v>
      </c>
      <c r="H817" s="5">
        <v>33.093525179856115</v>
      </c>
      <c r="I817" s="5">
        <v>66.906474820143885</v>
      </c>
    </row>
    <row r="818" spans="1:9" hidden="1" x14ac:dyDescent="0.2">
      <c r="A818" s="4">
        <v>2016</v>
      </c>
      <c r="B818" s="4" t="s">
        <v>2</v>
      </c>
      <c r="C818" s="4" t="s">
        <v>38</v>
      </c>
      <c r="D818" s="4">
        <v>920</v>
      </c>
      <c r="E818" s="4">
        <v>220</v>
      </c>
      <c r="F818" s="4">
        <v>620</v>
      </c>
      <c r="G818" s="4">
        <v>840</v>
      </c>
      <c r="H818" s="5">
        <v>26.19047619047619</v>
      </c>
      <c r="I818" s="5">
        <v>73.80952380952381</v>
      </c>
    </row>
    <row r="819" spans="1:9" hidden="1" x14ac:dyDescent="0.2">
      <c r="A819" s="4">
        <v>2016</v>
      </c>
      <c r="B819" s="4" t="s">
        <v>3</v>
      </c>
      <c r="C819" s="4" t="s">
        <v>38</v>
      </c>
      <c r="D819" s="4">
        <v>4290</v>
      </c>
      <c r="E819" s="4">
        <v>4190</v>
      </c>
      <c r="F819" s="4">
        <v>2315</v>
      </c>
      <c r="G819" s="4">
        <v>6510</v>
      </c>
      <c r="H819" s="5">
        <v>64.362519201228878</v>
      </c>
      <c r="I819" s="5">
        <v>35.560675883256529</v>
      </c>
    </row>
    <row r="820" spans="1:9" hidden="1" x14ac:dyDescent="0.2">
      <c r="A820" s="4">
        <v>2016</v>
      </c>
      <c r="B820" s="4" t="s">
        <v>29</v>
      </c>
      <c r="C820" s="4" t="s">
        <v>38</v>
      </c>
      <c r="D820" s="4">
        <v>487370</v>
      </c>
      <c r="E820" s="4">
        <v>273840</v>
      </c>
      <c r="F820" s="4">
        <v>122985</v>
      </c>
      <c r="G820" s="4">
        <v>396825</v>
      </c>
      <c r="H820" s="5">
        <v>69.007749007749013</v>
      </c>
      <c r="I820" s="5">
        <v>30.992250992250991</v>
      </c>
    </row>
    <row r="821" spans="1:9" hidden="1" x14ac:dyDescent="0.2">
      <c r="A821" s="4">
        <v>2016</v>
      </c>
      <c r="B821" s="4" t="s">
        <v>4</v>
      </c>
      <c r="C821" s="4" t="s">
        <v>38</v>
      </c>
      <c r="D821" s="4">
        <v>105</v>
      </c>
      <c r="E821" s="4">
        <v>80</v>
      </c>
      <c r="F821" s="4">
        <v>45</v>
      </c>
      <c r="G821" s="4">
        <v>125</v>
      </c>
      <c r="H821" s="5">
        <v>64</v>
      </c>
      <c r="I821" s="5">
        <v>36</v>
      </c>
    </row>
    <row r="822" spans="1:9" hidden="1" x14ac:dyDescent="0.2">
      <c r="A822" s="4">
        <v>2016</v>
      </c>
      <c r="B822" s="4" t="s">
        <v>5</v>
      </c>
      <c r="C822" s="4" t="s">
        <v>38</v>
      </c>
      <c r="D822" s="4">
        <v>1390</v>
      </c>
      <c r="E822" s="4">
        <v>295</v>
      </c>
      <c r="F822" s="4">
        <v>1165</v>
      </c>
      <c r="G822" s="4">
        <v>1460</v>
      </c>
      <c r="H822" s="5">
        <v>20.205479452054796</v>
      </c>
      <c r="I822" s="5">
        <v>79.794520547945211</v>
      </c>
    </row>
    <row r="823" spans="1:9" hidden="1" x14ac:dyDescent="0.2">
      <c r="A823" s="4">
        <v>2016</v>
      </c>
      <c r="B823" s="4" t="s">
        <v>6</v>
      </c>
      <c r="C823" s="4" t="s">
        <v>38</v>
      </c>
      <c r="D823" s="4">
        <v>32030</v>
      </c>
      <c r="E823" s="4">
        <v>1640</v>
      </c>
      <c r="F823" s="4">
        <v>7150</v>
      </c>
      <c r="G823" s="4">
        <v>8795</v>
      </c>
      <c r="H823" s="5">
        <v>18.646958499147242</v>
      </c>
      <c r="I823" s="5">
        <v>81.296191017623656</v>
      </c>
    </row>
    <row r="824" spans="1:9" hidden="1" x14ac:dyDescent="0.2">
      <c r="A824" s="4">
        <v>2016</v>
      </c>
      <c r="B824" s="4" t="s">
        <v>7</v>
      </c>
      <c r="C824" s="4" t="s">
        <v>38</v>
      </c>
      <c r="D824" s="4">
        <v>9400</v>
      </c>
      <c r="E824" s="4">
        <v>3960</v>
      </c>
      <c r="F824" s="4">
        <v>2880</v>
      </c>
      <c r="G824" s="4">
        <v>6840</v>
      </c>
      <c r="H824" s="5">
        <v>57.89473684210526</v>
      </c>
      <c r="I824" s="5">
        <v>42.10526315789474</v>
      </c>
    </row>
    <row r="825" spans="1:9" hidden="1" x14ac:dyDescent="0.2">
      <c r="A825" s="4">
        <v>2016</v>
      </c>
      <c r="B825" s="4" t="s">
        <v>8</v>
      </c>
      <c r="C825" s="4" t="s">
        <v>38</v>
      </c>
      <c r="D825" s="4">
        <v>54925</v>
      </c>
      <c r="E825" s="4">
        <v>17535</v>
      </c>
      <c r="F825" s="4">
        <v>38820</v>
      </c>
      <c r="G825" s="4">
        <v>56360</v>
      </c>
      <c r="H825" s="5">
        <v>31.112491128459901</v>
      </c>
      <c r="I825" s="5">
        <v>68.878637331440743</v>
      </c>
    </row>
    <row r="826" spans="1:9" hidden="1" x14ac:dyDescent="0.2">
      <c r="A826" s="4">
        <v>2016</v>
      </c>
      <c r="B826" s="4" t="s">
        <v>9</v>
      </c>
      <c r="C826" s="4" t="s">
        <v>38</v>
      </c>
      <c r="D826" s="4">
        <v>1900</v>
      </c>
      <c r="E826" s="4">
        <v>60</v>
      </c>
      <c r="F826" s="4">
        <v>165</v>
      </c>
      <c r="G826" s="4">
        <v>220</v>
      </c>
      <c r="H826" s="5">
        <v>27.272727272727273</v>
      </c>
      <c r="I826" s="5">
        <v>75</v>
      </c>
    </row>
    <row r="827" spans="1:9" hidden="1" x14ac:dyDescent="0.2">
      <c r="A827" s="4">
        <v>2016</v>
      </c>
      <c r="B827" s="4" t="s">
        <v>10</v>
      </c>
      <c r="C827" s="4" t="s">
        <v>38</v>
      </c>
      <c r="D827" s="4">
        <v>104505</v>
      </c>
      <c r="E827" s="4">
        <v>30055</v>
      </c>
      <c r="F827" s="4">
        <v>50590</v>
      </c>
      <c r="G827" s="4">
        <v>80650</v>
      </c>
      <c r="H827" s="5">
        <v>37.265964042157471</v>
      </c>
      <c r="I827" s="5">
        <v>62.727836329820214</v>
      </c>
    </row>
    <row r="828" spans="1:9" hidden="1" x14ac:dyDescent="0.2">
      <c r="A828" s="4">
        <v>2016</v>
      </c>
      <c r="B828" s="4" t="s">
        <v>11</v>
      </c>
      <c r="C828" s="4" t="s">
        <v>38</v>
      </c>
      <c r="D828" s="4">
        <v>1795</v>
      </c>
      <c r="E828" s="4">
        <v>725</v>
      </c>
      <c r="F828" s="4">
        <v>445</v>
      </c>
      <c r="G828" s="4">
        <v>1165</v>
      </c>
      <c r="H828" s="5">
        <v>62.231759656652358</v>
      </c>
      <c r="I828" s="5">
        <v>38.197424892703864</v>
      </c>
    </row>
    <row r="829" spans="1:9" hidden="1" x14ac:dyDescent="0.2">
      <c r="A829" s="4">
        <v>2016</v>
      </c>
      <c r="B829" s="4" t="s">
        <v>30</v>
      </c>
      <c r="C829" s="4" t="s">
        <v>38</v>
      </c>
      <c r="D829" s="4">
        <v>220</v>
      </c>
      <c r="E829" s="4">
        <v>75</v>
      </c>
      <c r="F829" s="4">
        <v>95</v>
      </c>
      <c r="G829" s="4">
        <v>170</v>
      </c>
      <c r="H829" s="5">
        <v>44.117647058823529</v>
      </c>
      <c r="I829" s="5">
        <v>55.882352941176471</v>
      </c>
    </row>
    <row r="830" spans="1:9" hidden="1" x14ac:dyDescent="0.2">
      <c r="A830" s="4">
        <v>2016</v>
      </c>
      <c r="B830" s="4" t="s">
        <v>12</v>
      </c>
      <c r="C830" s="4" t="s">
        <v>38</v>
      </c>
      <c r="D830" s="4">
        <v>265</v>
      </c>
      <c r="E830" s="4">
        <v>105</v>
      </c>
      <c r="F830" s="4">
        <v>60</v>
      </c>
      <c r="G830" s="4">
        <v>170</v>
      </c>
      <c r="H830" s="5">
        <v>61.764705882352942</v>
      </c>
      <c r="I830" s="5">
        <v>35.294117647058826</v>
      </c>
    </row>
    <row r="831" spans="1:9" hidden="1" x14ac:dyDescent="0.2">
      <c r="A831" s="4">
        <v>2016</v>
      </c>
      <c r="B831" s="4" t="s">
        <v>13</v>
      </c>
      <c r="C831" s="4" t="s">
        <v>38</v>
      </c>
      <c r="D831" s="4">
        <v>1550</v>
      </c>
      <c r="E831" s="4">
        <v>485</v>
      </c>
      <c r="F831" s="4">
        <v>330</v>
      </c>
      <c r="G831" s="4">
        <v>815</v>
      </c>
      <c r="H831" s="5">
        <v>59.509202453987733</v>
      </c>
      <c r="I831" s="5">
        <v>40.490797546012267</v>
      </c>
    </row>
    <row r="832" spans="1:9" hidden="1" x14ac:dyDescent="0.2">
      <c r="A832" s="4">
        <v>2016</v>
      </c>
      <c r="B832" s="4" t="s">
        <v>14</v>
      </c>
      <c r="C832" s="4" t="s">
        <v>38</v>
      </c>
      <c r="D832" s="4">
        <v>22830</v>
      </c>
      <c r="E832" s="4">
        <v>330</v>
      </c>
      <c r="F832" s="4">
        <v>3555</v>
      </c>
      <c r="G832" s="4">
        <v>3885</v>
      </c>
      <c r="H832" s="5">
        <v>8.494208494208495</v>
      </c>
      <c r="I832" s="5">
        <v>91.505791505791507</v>
      </c>
    </row>
    <row r="833" spans="1:9" hidden="1" x14ac:dyDescent="0.2">
      <c r="A833" s="4">
        <v>2016</v>
      </c>
      <c r="B833" s="4" t="s">
        <v>15</v>
      </c>
      <c r="C833" s="4" t="s">
        <v>38</v>
      </c>
      <c r="D833" s="4">
        <v>1360</v>
      </c>
      <c r="E833" s="4">
        <v>820</v>
      </c>
      <c r="F833" s="4">
        <v>165</v>
      </c>
      <c r="G833" s="4">
        <v>985</v>
      </c>
      <c r="H833" s="5">
        <v>83.248730964467001</v>
      </c>
      <c r="I833" s="5">
        <v>16.751269035532996</v>
      </c>
    </row>
    <row r="834" spans="1:9" hidden="1" x14ac:dyDescent="0.2">
      <c r="A834" s="4">
        <v>2016</v>
      </c>
      <c r="B834" s="4" t="s">
        <v>16</v>
      </c>
      <c r="C834" s="4" t="s">
        <v>38</v>
      </c>
      <c r="D834" s="4">
        <v>14415</v>
      </c>
      <c r="E834" s="4">
        <v>14935</v>
      </c>
      <c r="F834" s="4">
        <v>5695</v>
      </c>
      <c r="G834" s="4">
        <v>20630</v>
      </c>
      <c r="H834" s="5">
        <v>72.394571013087742</v>
      </c>
      <c r="I834" s="5">
        <v>27.605428986912262</v>
      </c>
    </row>
    <row r="835" spans="1:9" hidden="1" x14ac:dyDescent="0.2">
      <c r="A835" s="4">
        <v>2016</v>
      </c>
      <c r="B835" s="4" t="s">
        <v>17</v>
      </c>
      <c r="C835" s="4" t="s">
        <v>38</v>
      </c>
      <c r="D835" s="4">
        <v>28305</v>
      </c>
      <c r="E835" s="4">
        <v>18460</v>
      </c>
      <c r="F835" s="4">
        <v>9530</v>
      </c>
      <c r="G835" s="4">
        <v>27990</v>
      </c>
      <c r="H835" s="5">
        <v>65.952125759199717</v>
      </c>
      <c r="I835" s="5">
        <v>34.047874240800283</v>
      </c>
    </row>
    <row r="836" spans="1:9" hidden="1" x14ac:dyDescent="0.2">
      <c r="A836" s="4">
        <v>2016</v>
      </c>
      <c r="B836" s="4" t="s">
        <v>18</v>
      </c>
      <c r="C836" s="4" t="s">
        <v>38</v>
      </c>
      <c r="D836" s="4">
        <v>6360</v>
      </c>
      <c r="E836" s="4">
        <v>165</v>
      </c>
      <c r="F836" s="4">
        <v>1230</v>
      </c>
      <c r="G836" s="4">
        <v>1395</v>
      </c>
      <c r="H836" s="5">
        <v>11.827956989247312</v>
      </c>
      <c r="I836" s="5">
        <v>88.172043010752688</v>
      </c>
    </row>
    <row r="837" spans="1:9" hidden="1" x14ac:dyDescent="0.2">
      <c r="A837" s="4">
        <v>2016</v>
      </c>
      <c r="B837" s="4" t="s">
        <v>19</v>
      </c>
      <c r="C837" s="4" t="s">
        <v>38</v>
      </c>
      <c r="D837" s="4">
        <v>980</v>
      </c>
      <c r="E837" s="4">
        <v>195</v>
      </c>
      <c r="F837" s="4">
        <v>200</v>
      </c>
      <c r="G837" s="4">
        <v>395</v>
      </c>
      <c r="H837" s="5">
        <v>49.367088607594937</v>
      </c>
      <c r="I837" s="5">
        <v>50.632911392405063</v>
      </c>
    </row>
    <row r="838" spans="1:9" hidden="1" x14ac:dyDescent="0.2">
      <c r="A838" s="4">
        <v>2016</v>
      </c>
      <c r="B838" s="4" t="s">
        <v>20</v>
      </c>
      <c r="C838" s="4" t="s">
        <v>38</v>
      </c>
      <c r="D838" s="4">
        <v>1225</v>
      </c>
      <c r="E838" s="4">
        <v>500</v>
      </c>
      <c r="F838" s="4">
        <v>410</v>
      </c>
      <c r="G838" s="4">
        <v>915</v>
      </c>
      <c r="H838" s="5">
        <v>54.644808743169399</v>
      </c>
      <c r="I838" s="5">
        <v>44.808743169398909</v>
      </c>
    </row>
    <row r="839" spans="1:9" hidden="1" x14ac:dyDescent="0.2">
      <c r="A839" s="4">
        <v>2016</v>
      </c>
      <c r="B839" s="4" t="s">
        <v>21</v>
      </c>
      <c r="C839" s="4" t="s">
        <v>38</v>
      </c>
      <c r="D839" s="4">
        <v>1085</v>
      </c>
      <c r="E839" s="4">
        <v>125</v>
      </c>
      <c r="F839" s="4">
        <v>75</v>
      </c>
      <c r="G839" s="4">
        <v>195</v>
      </c>
      <c r="H839" s="5">
        <v>64.102564102564102</v>
      </c>
      <c r="I839" s="5">
        <v>38.46153846153846</v>
      </c>
    </row>
    <row r="840" spans="1:9" hidden="1" x14ac:dyDescent="0.2">
      <c r="A840" s="4">
        <v>2016</v>
      </c>
      <c r="B840" s="4" t="s">
        <v>22</v>
      </c>
      <c r="C840" s="4" t="s">
        <v>38</v>
      </c>
      <c r="D840" s="4">
        <v>105</v>
      </c>
      <c r="E840" s="4">
        <v>110</v>
      </c>
      <c r="F840" s="4">
        <v>40</v>
      </c>
      <c r="G840" s="4">
        <v>150</v>
      </c>
      <c r="H840" s="5">
        <v>73.333333333333329</v>
      </c>
      <c r="I840" s="5">
        <v>26.666666666666668</v>
      </c>
    </row>
    <row r="841" spans="1:9" hidden="1" x14ac:dyDescent="0.2">
      <c r="A841" s="4">
        <v>2016</v>
      </c>
      <c r="B841" s="4" t="s">
        <v>23</v>
      </c>
      <c r="C841" s="4" t="s">
        <v>38</v>
      </c>
      <c r="D841" s="4">
        <v>3665</v>
      </c>
      <c r="E841" s="4">
        <v>4990</v>
      </c>
      <c r="F841" s="4">
        <v>11245</v>
      </c>
      <c r="G841" s="4">
        <v>16235</v>
      </c>
      <c r="H841" s="5">
        <v>30.736064059131508</v>
      </c>
      <c r="I841" s="5">
        <v>69.263935940868492</v>
      </c>
    </row>
    <row r="842" spans="1:9" x14ac:dyDescent="0.2">
      <c r="A842" s="4">
        <v>2016</v>
      </c>
      <c r="B842" s="4" t="s">
        <v>24</v>
      </c>
      <c r="C842" s="4" t="s">
        <v>38</v>
      </c>
      <c r="D842" s="4">
        <v>17280</v>
      </c>
      <c r="E842" s="4">
        <v>41735</v>
      </c>
      <c r="F842" s="4">
        <v>21090</v>
      </c>
      <c r="G842" s="4">
        <v>62825</v>
      </c>
      <c r="H842" s="5">
        <v>66.430561082371668</v>
      </c>
      <c r="I842" s="5">
        <v>33.569438917628332</v>
      </c>
    </row>
    <row r="843" spans="1:9" hidden="1" x14ac:dyDescent="0.2">
      <c r="A843" s="4">
        <v>2016</v>
      </c>
      <c r="B843" s="4" t="s">
        <v>31</v>
      </c>
      <c r="C843" s="4" t="s">
        <v>38</v>
      </c>
      <c r="D843" s="4">
        <v>27325</v>
      </c>
      <c r="E843" s="4">
        <v>7470</v>
      </c>
      <c r="F843" s="4">
        <v>15285</v>
      </c>
      <c r="G843" s="4">
        <v>22755</v>
      </c>
      <c r="H843" s="5">
        <v>32.827949901120633</v>
      </c>
      <c r="I843" s="5">
        <v>67.172050098879367</v>
      </c>
    </row>
    <row r="844" spans="1:9" hidden="1" x14ac:dyDescent="0.2">
      <c r="A844" s="4">
        <v>2016</v>
      </c>
      <c r="B844" s="4" t="s">
        <v>25</v>
      </c>
      <c r="C844" s="4" t="s">
        <v>38</v>
      </c>
      <c r="D844" s="4">
        <v>810</v>
      </c>
      <c r="E844" s="4">
        <v>70</v>
      </c>
      <c r="F844" s="4">
        <v>305</v>
      </c>
      <c r="G844" s="4">
        <v>375</v>
      </c>
      <c r="H844" s="5">
        <v>18.666666666666668</v>
      </c>
      <c r="I844" s="5">
        <v>81.333333333333329</v>
      </c>
    </row>
    <row r="845" spans="1:9" hidden="1" x14ac:dyDescent="0.2">
      <c r="A845" s="4">
        <v>2016</v>
      </c>
      <c r="B845" s="4" t="s">
        <v>26</v>
      </c>
      <c r="C845" s="4" t="s">
        <v>38</v>
      </c>
      <c r="D845" s="4">
        <v>50</v>
      </c>
      <c r="E845" s="4">
        <v>25</v>
      </c>
      <c r="F845" s="4">
        <v>25</v>
      </c>
      <c r="G845" s="4">
        <v>50</v>
      </c>
      <c r="H845" s="5">
        <v>50</v>
      </c>
      <c r="I845" s="5">
        <v>50</v>
      </c>
    </row>
    <row r="846" spans="1:9" hidden="1" x14ac:dyDescent="0.2">
      <c r="A846" s="4">
        <v>2016</v>
      </c>
      <c r="B846" s="4" t="s">
        <v>27</v>
      </c>
      <c r="C846" s="4" t="s">
        <v>38</v>
      </c>
      <c r="D846" s="4">
        <v>2155</v>
      </c>
      <c r="E846" s="4">
        <v>9420</v>
      </c>
      <c r="F846" s="4">
        <v>5055</v>
      </c>
      <c r="G846" s="4">
        <v>14475</v>
      </c>
      <c r="H846" s="5">
        <v>65.07772020725389</v>
      </c>
      <c r="I846" s="5">
        <v>34.922279792746117</v>
      </c>
    </row>
    <row r="847" spans="1:9" hidden="1" x14ac:dyDescent="0.2">
      <c r="A847" s="4">
        <v>2016</v>
      </c>
      <c r="B847" s="4" t="s">
        <v>28</v>
      </c>
      <c r="C847" s="4" t="s">
        <v>38</v>
      </c>
      <c r="D847" s="4">
        <v>19180</v>
      </c>
      <c r="E847" s="4">
        <v>8215</v>
      </c>
      <c r="F847" s="4">
        <v>7240</v>
      </c>
      <c r="G847" s="4">
        <v>15455</v>
      </c>
      <c r="H847" s="5">
        <v>53.154318990617924</v>
      </c>
      <c r="I847" s="5">
        <v>46.845681009382076</v>
      </c>
    </row>
    <row r="848" spans="1:9" hidden="1" x14ac:dyDescent="0.2">
      <c r="A848" s="4">
        <v>2016</v>
      </c>
      <c r="B848" s="4" t="s">
        <v>37</v>
      </c>
      <c r="C848" s="4" t="s">
        <v>39</v>
      </c>
      <c r="D848" s="4">
        <v>406565</v>
      </c>
      <c r="E848" s="4">
        <v>238255</v>
      </c>
      <c r="F848" s="4">
        <v>129145</v>
      </c>
      <c r="G848" s="4">
        <v>367405</v>
      </c>
      <c r="H848" s="5">
        <v>64.848055960044093</v>
      </c>
      <c r="I848" s="5">
        <v>35.150583143941972</v>
      </c>
    </row>
    <row r="849" spans="1:9" hidden="1" x14ac:dyDescent="0.2">
      <c r="A849" s="4">
        <v>2016</v>
      </c>
      <c r="B849" s="4" t="s">
        <v>0</v>
      </c>
      <c r="C849" s="4" t="s">
        <v>39</v>
      </c>
      <c r="D849" s="4">
        <v>6535</v>
      </c>
      <c r="E849" s="4">
        <v>4740</v>
      </c>
      <c r="F849" s="4">
        <v>3120</v>
      </c>
      <c r="G849" s="4">
        <v>7860</v>
      </c>
      <c r="H849" s="5">
        <v>60.305343511450381</v>
      </c>
      <c r="I849" s="5">
        <v>39.694656488549619</v>
      </c>
    </row>
    <row r="850" spans="1:9" hidden="1" x14ac:dyDescent="0.2">
      <c r="A850" s="4">
        <v>2016</v>
      </c>
      <c r="B850" s="4" t="s">
        <v>1</v>
      </c>
      <c r="C850" s="4" t="s">
        <v>39</v>
      </c>
      <c r="D850" s="4">
        <v>4365</v>
      </c>
      <c r="E850" s="4">
        <v>655</v>
      </c>
      <c r="F850" s="4">
        <v>305</v>
      </c>
      <c r="G850" s="4">
        <v>960</v>
      </c>
      <c r="H850" s="5">
        <v>68.229166666666671</v>
      </c>
      <c r="I850" s="5">
        <v>31.770833333333332</v>
      </c>
    </row>
    <row r="851" spans="1:9" hidden="1" x14ac:dyDescent="0.2">
      <c r="A851" s="4">
        <v>2016</v>
      </c>
      <c r="B851" s="4" t="s">
        <v>2</v>
      </c>
      <c r="C851" s="4" t="s">
        <v>39</v>
      </c>
      <c r="D851" s="4">
        <v>555</v>
      </c>
      <c r="E851" s="4">
        <v>215</v>
      </c>
      <c r="F851" s="4">
        <v>250</v>
      </c>
      <c r="G851" s="4">
        <v>465</v>
      </c>
      <c r="H851" s="5">
        <v>46.236559139784944</v>
      </c>
      <c r="I851" s="5">
        <v>53.763440860215056</v>
      </c>
    </row>
    <row r="852" spans="1:9" hidden="1" x14ac:dyDescent="0.2">
      <c r="A852" s="4">
        <v>2016</v>
      </c>
      <c r="B852" s="4" t="s">
        <v>3</v>
      </c>
      <c r="C852" s="4" t="s">
        <v>39</v>
      </c>
      <c r="D852" s="4">
        <v>1890</v>
      </c>
      <c r="E852" s="4">
        <v>2935</v>
      </c>
      <c r="F852" s="4">
        <v>990</v>
      </c>
      <c r="G852" s="4">
        <v>3925</v>
      </c>
      <c r="H852" s="5">
        <v>74.777070063694268</v>
      </c>
      <c r="I852" s="5">
        <v>25.222929936305732</v>
      </c>
    </row>
    <row r="853" spans="1:9" hidden="1" x14ac:dyDescent="0.2">
      <c r="A853" s="4">
        <v>2016</v>
      </c>
      <c r="B853" s="4" t="s">
        <v>29</v>
      </c>
      <c r="C853" s="4" t="s">
        <v>39</v>
      </c>
      <c r="D853" s="4">
        <v>255870</v>
      </c>
      <c r="E853" s="4">
        <v>159530</v>
      </c>
      <c r="F853" s="4">
        <v>74015</v>
      </c>
      <c r="G853" s="4">
        <v>233545</v>
      </c>
      <c r="H853" s="5">
        <v>68.308034854096647</v>
      </c>
      <c r="I853" s="5">
        <v>31.69196514590336</v>
      </c>
    </row>
    <row r="854" spans="1:9" hidden="1" x14ac:dyDescent="0.2">
      <c r="A854" s="4">
        <v>2016</v>
      </c>
      <c r="B854" s="4" t="s">
        <v>4</v>
      </c>
      <c r="C854" s="4" t="s">
        <v>39</v>
      </c>
      <c r="D854" s="4">
        <v>70</v>
      </c>
      <c r="E854" s="4">
        <v>50</v>
      </c>
      <c r="F854" s="4">
        <v>15</v>
      </c>
      <c r="G854" s="4">
        <v>65</v>
      </c>
      <c r="H854" s="5">
        <v>76.92307692307692</v>
      </c>
      <c r="I854" s="5">
        <v>23.076923076923077</v>
      </c>
    </row>
    <row r="855" spans="1:9" hidden="1" x14ac:dyDescent="0.2">
      <c r="A855" s="4">
        <v>2016</v>
      </c>
      <c r="B855" s="4" t="s">
        <v>5</v>
      </c>
      <c r="C855" s="4" t="s">
        <v>39</v>
      </c>
      <c r="D855" s="4">
        <v>855</v>
      </c>
      <c r="E855" s="4">
        <v>190</v>
      </c>
      <c r="F855" s="4">
        <v>480</v>
      </c>
      <c r="G855" s="4">
        <v>670</v>
      </c>
      <c r="H855" s="5">
        <v>28.35820895522388</v>
      </c>
      <c r="I855" s="5">
        <v>71.641791044776113</v>
      </c>
    </row>
    <row r="856" spans="1:9" hidden="1" x14ac:dyDescent="0.2">
      <c r="A856" s="4">
        <v>2016</v>
      </c>
      <c r="B856" s="4" t="s">
        <v>6</v>
      </c>
      <c r="C856" s="4" t="s">
        <v>39</v>
      </c>
      <c r="D856" s="4">
        <v>19080</v>
      </c>
      <c r="E856" s="4">
        <v>1075</v>
      </c>
      <c r="F856" s="4">
        <v>1590</v>
      </c>
      <c r="G856" s="4">
        <v>2665</v>
      </c>
      <c r="H856" s="5">
        <v>40.33771106941839</v>
      </c>
      <c r="I856" s="5">
        <v>59.66228893058161</v>
      </c>
    </row>
    <row r="857" spans="1:9" hidden="1" x14ac:dyDescent="0.2">
      <c r="A857" s="4">
        <v>2016</v>
      </c>
      <c r="B857" s="4" t="s">
        <v>7</v>
      </c>
      <c r="C857" s="4" t="s">
        <v>39</v>
      </c>
      <c r="D857" s="4">
        <v>6350</v>
      </c>
      <c r="E857" s="4">
        <v>2895</v>
      </c>
      <c r="F857" s="4">
        <v>520</v>
      </c>
      <c r="G857" s="4">
        <v>3415</v>
      </c>
      <c r="H857" s="5">
        <v>84.773060029282576</v>
      </c>
      <c r="I857" s="5">
        <v>15.226939970717423</v>
      </c>
    </row>
    <row r="858" spans="1:9" hidden="1" x14ac:dyDescent="0.2">
      <c r="A858" s="4">
        <v>2016</v>
      </c>
      <c r="B858" s="4" t="s">
        <v>8</v>
      </c>
      <c r="C858" s="4" t="s">
        <v>39</v>
      </c>
      <c r="D858" s="4">
        <v>29345</v>
      </c>
      <c r="E858" s="4">
        <v>11215</v>
      </c>
      <c r="F858" s="4">
        <v>19910</v>
      </c>
      <c r="G858" s="4">
        <v>31125</v>
      </c>
      <c r="H858" s="5">
        <v>36.032128514056225</v>
      </c>
      <c r="I858" s="5">
        <v>63.967871485943775</v>
      </c>
    </row>
    <row r="859" spans="1:9" hidden="1" x14ac:dyDescent="0.2">
      <c r="A859" s="4">
        <v>2016</v>
      </c>
      <c r="B859" s="4" t="s">
        <v>9</v>
      </c>
      <c r="C859" s="4" t="s">
        <v>39</v>
      </c>
      <c r="D859" s="4">
        <v>320</v>
      </c>
      <c r="E859" s="4">
        <v>40</v>
      </c>
      <c r="F859" s="4">
        <v>20</v>
      </c>
      <c r="G859" s="4">
        <v>60</v>
      </c>
      <c r="H859" s="5">
        <v>66.666666666666671</v>
      </c>
      <c r="I859" s="5">
        <v>33.333333333333336</v>
      </c>
    </row>
    <row r="860" spans="1:9" hidden="1" x14ac:dyDescent="0.2">
      <c r="A860" s="4">
        <v>2016</v>
      </c>
      <c r="B860" s="4" t="s">
        <v>10</v>
      </c>
      <c r="C860" s="4" t="s">
        <v>39</v>
      </c>
      <c r="D860" s="4">
        <v>18455</v>
      </c>
      <c r="E860" s="4">
        <v>5350</v>
      </c>
      <c r="F860" s="4">
        <v>3875</v>
      </c>
      <c r="G860" s="4">
        <v>9225</v>
      </c>
      <c r="H860" s="5">
        <v>57.994579945799458</v>
      </c>
      <c r="I860" s="5">
        <v>42.005420054200542</v>
      </c>
    </row>
    <row r="861" spans="1:9" hidden="1" x14ac:dyDescent="0.2">
      <c r="A861" s="4">
        <v>2016</v>
      </c>
      <c r="B861" s="4" t="s">
        <v>11</v>
      </c>
      <c r="C861" s="4" t="s">
        <v>39</v>
      </c>
      <c r="D861" s="4">
        <v>1135</v>
      </c>
      <c r="E861" s="4">
        <v>575</v>
      </c>
      <c r="F861" s="4">
        <v>230</v>
      </c>
      <c r="G861" s="4">
        <v>805</v>
      </c>
      <c r="H861" s="5">
        <v>71.428571428571431</v>
      </c>
      <c r="I861" s="5">
        <v>28.571428571428573</v>
      </c>
    </row>
    <row r="862" spans="1:9" hidden="1" x14ac:dyDescent="0.2">
      <c r="A862" s="4">
        <v>2016</v>
      </c>
      <c r="B862" s="4" t="s">
        <v>30</v>
      </c>
      <c r="C862" s="4" t="s">
        <v>39</v>
      </c>
      <c r="D862" s="4">
        <v>130</v>
      </c>
      <c r="E862" s="4">
        <v>60</v>
      </c>
      <c r="F862" s="4">
        <v>30</v>
      </c>
      <c r="G862" s="4">
        <v>90</v>
      </c>
      <c r="H862" s="5">
        <v>66.666666666666671</v>
      </c>
      <c r="I862" s="5">
        <v>33.333333333333336</v>
      </c>
    </row>
    <row r="863" spans="1:9" hidden="1" x14ac:dyDescent="0.2">
      <c r="A863" s="4">
        <v>2016</v>
      </c>
      <c r="B863" s="4" t="s">
        <v>12</v>
      </c>
      <c r="C863" s="4" t="s">
        <v>39</v>
      </c>
      <c r="D863" s="4">
        <v>170</v>
      </c>
      <c r="E863" s="4">
        <v>90</v>
      </c>
      <c r="F863" s="4">
        <v>25</v>
      </c>
      <c r="G863" s="4">
        <v>115</v>
      </c>
      <c r="H863" s="5">
        <v>78.260869565217391</v>
      </c>
      <c r="I863" s="5">
        <v>21.739130434782609</v>
      </c>
    </row>
    <row r="864" spans="1:9" hidden="1" x14ac:dyDescent="0.2">
      <c r="A864" s="4">
        <v>2016</v>
      </c>
      <c r="B864" s="4" t="s">
        <v>13</v>
      </c>
      <c r="C864" s="4" t="s">
        <v>39</v>
      </c>
      <c r="D864" s="4">
        <v>615</v>
      </c>
      <c r="E864" s="4">
        <v>285</v>
      </c>
      <c r="F864" s="4">
        <v>155</v>
      </c>
      <c r="G864" s="4">
        <v>440</v>
      </c>
      <c r="H864" s="5">
        <v>64.772727272727266</v>
      </c>
      <c r="I864" s="5">
        <v>35.227272727272727</v>
      </c>
    </row>
    <row r="865" spans="1:9" hidden="1" x14ac:dyDescent="0.2">
      <c r="A865" s="4">
        <v>2016</v>
      </c>
      <c r="B865" s="4" t="s">
        <v>14</v>
      </c>
      <c r="C865" s="4" t="s">
        <v>39</v>
      </c>
      <c r="D865" s="4">
        <v>6600</v>
      </c>
      <c r="E865" s="4">
        <v>105</v>
      </c>
      <c r="F865" s="4">
        <v>1120</v>
      </c>
      <c r="G865" s="4">
        <v>1225</v>
      </c>
      <c r="H865" s="5">
        <v>8.5714285714285712</v>
      </c>
      <c r="I865" s="5">
        <v>91.428571428571431</v>
      </c>
    </row>
    <row r="866" spans="1:9" hidden="1" x14ac:dyDescent="0.2">
      <c r="A866" s="4">
        <v>2016</v>
      </c>
      <c r="B866" s="4" t="s">
        <v>15</v>
      </c>
      <c r="C866" s="4" t="s">
        <v>39</v>
      </c>
      <c r="D866" s="4">
        <v>570</v>
      </c>
      <c r="E866" s="4">
        <v>375</v>
      </c>
      <c r="F866" s="4">
        <v>75</v>
      </c>
      <c r="G866" s="4">
        <v>450</v>
      </c>
      <c r="H866" s="5">
        <v>83.333333333333329</v>
      </c>
      <c r="I866" s="5">
        <v>16.666666666666668</v>
      </c>
    </row>
    <row r="867" spans="1:9" hidden="1" x14ac:dyDescent="0.2">
      <c r="A867" s="4">
        <v>2016</v>
      </c>
      <c r="B867" s="4" t="s">
        <v>16</v>
      </c>
      <c r="C867" s="4" t="s">
        <v>39</v>
      </c>
      <c r="D867" s="4">
        <v>6525</v>
      </c>
      <c r="E867" s="4">
        <v>5875</v>
      </c>
      <c r="F867" s="4">
        <v>2365</v>
      </c>
      <c r="G867" s="4">
        <v>8245</v>
      </c>
      <c r="H867" s="5">
        <v>71.255306246209827</v>
      </c>
      <c r="I867" s="5">
        <v>28.684050939963615</v>
      </c>
    </row>
    <row r="868" spans="1:9" hidden="1" x14ac:dyDescent="0.2">
      <c r="A868" s="4">
        <v>2016</v>
      </c>
      <c r="B868" s="4" t="s">
        <v>17</v>
      </c>
      <c r="C868" s="4" t="s">
        <v>39</v>
      </c>
      <c r="D868" s="4">
        <v>13950</v>
      </c>
      <c r="E868" s="4">
        <v>11910</v>
      </c>
      <c r="F868" s="4">
        <v>2515</v>
      </c>
      <c r="G868" s="4">
        <v>14425</v>
      </c>
      <c r="H868" s="5">
        <v>82.564991334488738</v>
      </c>
      <c r="I868" s="5">
        <v>17.435008665511265</v>
      </c>
    </row>
    <row r="869" spans="1:9" hidden="1" x14ac:dyDescent="0.2">
      <c r="A869" s="4">
        <v>2016</v>
      </c>
      <c r="B869" s="4" t="s">
        <v>18</v>
      </c>
      <c r="C869" s="4" t="s">
        <v>39</v>
      </c>
      <c r="D869" s="4">
        <v>5940</v>
      </c>
      <c r="E869" s="4">
        <v>130</v>
      </c>
      <c r="F869" s="4">
        <v>955</v>
      </c>
      <c r="G869" s="4">
        <v>1085</v>
      </c>
      <c r="H869" s="5">
        <v>11.981566820276498</v>
      </c>
      <c r="I869" s="5">
        <v>88.018433179723502</v>
      </c>
    </row>
    <row r="870" spans="1:9" hidden="1" x14ac:dyDescent="0.2">
      <c r="A870" s="4">
        <v>2016</v>
      </c>
      <c r="B870" s="4" t="s">
        <v>19</v>
      </c>
      <c r="C870" s="4" t="s">
        <v>39</v>
      </c>
      <c r="D870" s="4">
        <v>480</v>
      </c>
      <c r="E870" s="4">
        <v>125</v>
      </c>
      <c r="F870" s="4">
        <v>75</v>
      </c>
      <c r="G870" s="4">
        <v>200</v>
      </c>
      <c r="H870" s="5">
        <v>62.5</v>
      </c>
      <c r="I870" s="5">
        <v>37.5</v>
      </c>
    </row>
    <row r="871" spans="1:9" hidden="1" x14ac:dyDescent="0.2">
      <c r="A871" s="4">
        <v>2016</v>
      </c>
      <c r="B871" s="4" t="s">
        <v>20</v>
      </c>
      <c r="C871" s="4" t="s">
        <v>39</v>
      </c>
      <c r="D871" s="4">
        <v>655</v>
      </c>
      <c r="E871" s="4">
        <v>300</v>
      </c>
      <c r="F871" s="4">
        <v>80</v>
      </c>
      <c r="G871" s="4">
        <v>380</v>
      </c>
      <c r="H871" s="5">
        <v>78.94736842105263</v>
      </c>
      <c r="I871" s="5">
        <v>21.05263157894737</v>
      </c>
    </row>
    <row r="872" spans="1:9" hidden="1" x14ac:dyDescent="0.2">
      <c r="A872" s="4">
        <v>2016</v>
      </c>
      <c r="B872" s="4" t="s">
        <v>21</v>
      </c>
      <c r="C872" s="4" t="s">
        <v>39</v>
      </c>
      <c r="D872" s="4">
        <v>220</v>
      </c>
      <c r="E872" s="4">
        <v>45</v>
      </c>
      <c r="F872" s="4">
        <v>25</v>
      </c>
      <c r="G872" s="4">
        <v>70</v>
      </c>
      <c r="H872" s="5">
        <v>64.285714285714292</v>
      </c>
      <c r="I872" s="5">
        <v>35.714285714285715</v>
      </c>
    </row>
    <row r="873" spans="1:9" hidden="1" x14ac:dyDescent="0.2">
      <c r="A873" s="4">
        <v>2016</v>
      </c>
      <c r="B873" s="4" t="s">
        <v>22</v>
      </c>
      <c r="C873" s="4" t="s">
        <v>39</v>
      </c>
      <c r="D873" s="4">
        <v>40</v>
      </c>
      <c r="E873" s="4">
        <v>95</v>
      </c>
      <c r="F873" s="4">
        <v>5</v>
      </c>
      <c r="G873" s="4">
        <v>100</v>
      </c>
      <c r="H873" s="5">
        <v>95</v>
      </c>
      <c r="I873" s="5">
        <v>5</v>
      </c>
    </row>
    <row r="874" spans="1:9" hidden="1" x14ac:dyDescent="0.2">
      <c r="A874" s="4">
        <v>2016</v>
      </c>
      <c r="B874" s="4" t="s">
        <v>23</v>
      </c>
      <c r="C874" s="4" t="s">
        <v>39</v>
      </c>
      <c r="D874" s="4">
        <v>1940</v>
      </c>
      <c r="E874" s="4">
        <v>2080</v>
      </c>
      <c r="F874" s="4">
        <v>2445</v>
      </c>
      <c r="G874" s="4">
        <v>4525</v>
      </c>
      <c r="H874" s="5">
        <v>45.966850828729285</v>
      </c>
      <c r="I874" s="5">
        <v>54.033149171270715</v>
      </c>
    </row>
    <row r="875" spans="1:9" x14ac:dyDescent="0.2">
      <c r="A875" s="4">
        <v>2016</v>
      </c>
      <c r="B875" s="4" t="s">
        <v>24</v>
      </c>
      <c r="C875" s="4" t="s">
        <v>39</v>
      </c>
      <c r="D875" s="4">
        <v>11510</v>
      </c>
      <c r="E875" s="4">
        <v>24855</v>
      </c>
      <c r="F875" s="4">
        <v>8165</v>
      </c>
      <c r="G875" s="4">
        <v>33020</v>
      </c>
      <c r="H875" s="5">
        <v>75.272562083585711</v>
      </c>
      <c r="I875" s="5">
        <v>24.727437916414296</v>
      </c>
    </row>
    <row r="876" spans="1:9" hidden="1" x14ac:dyDescent="0.2">
      <c r="A876" s="4">
        <v>2016</v>
      </c>
      <c r="B876" s="4" t="s">
        <v>31</v>
      </c>
      <c r="C876" s="4" t="s">
        <v>39</v>
      </c>
      <c r="D876" s="4">
        <v>12385</v>
      </c>
      <c r="E876" s="4">
        <v>2465</v>
      </c>
      <c r="F876" s="4">
        <v>5785</v>
      </c>
      <c r="G876" s="4">
        <v>8245</v>
      </c>
      <c r="H876" s="5">
        <v>29.896907216494846</v>
      </c>
      <c r="I876" s="5">
        <v>70.163735597331723</v>
      </c>
    </row>
    <row r="877" spans="1:9" hidden="1" x14ac:dyDescent="0.2">
      <c r="A877" s="4">
        <v>2016</v>
      </c>
      <c r="B877" s="4" t="s">
        <v>25</v>
      </c>
      <c r="C877" s="4" t="s">
        <v>39</v>
      </c>
      <c r="D877" s="4">
        <v>315</v>
      </c>
      <c r="E877" s="4">
        <v>25</v>
      </c>
      <c r="F877" s="4">
        <v>140</v>
      </c>
      <c r="G877" s="4">
        <v>165</v>
      </c>
      <c r="H877" s="5">
        <v>15.151515151515152</v>
      </c>
      <c r="I877" s="5">
        <v>84.848484848484844</v>
      </c>
    </row>
    <row r="878" spans="1:9" hidden="1" x14ac:dyDescent="0.2">
      <c r="A878" s="4">
        <v>2016</v>
      </c>
      <c r="B878" s="4" t="s">
        <v>26</v>
      </c>
      <c r="C878" s="4" t="s">
        <v>39</v>
      </c>
      <c r="D878" s="4">
        <v>30</v>
      </c>
      <c r="E878" s="4">
        <v>20</v>
      </c>
      <c r="F878" s="4">
        <v>10</v>
      </c>
      <c r="G878" s="4">
        <v>30</v>
      </c>
      <c r="H878" s="5">
        <v>66.666666666666671</v>
      </c>
      <c r="I878" s="5">
        <v>33.333333333333336</v>
      </c>
    </row>
    <row r="879" spans="1:9" hidden="1" x14ac:dyDescent="0.2">
      <c r="A879" s="4">
        <v>2016</v>
      </c>
      <c r="B879" s="4" t="s">
        <v>27</v>
      </c>
      <c r="C879" s="4" t="s">
        <v>39</v>
      </c>
      <c r="D879" s="4">
        <v>1330</v>
      </c>
      <c r="E879" s="4">
        <v>3360</v>
      </c>
      <c r="F879" s="4">
        <v>1515</v>
      </c>
      <c r="G879" s="4">
        <v>4870</v>
      </c>
      <c r="H879" s="5">
        <v>68.993839835728949</v>
      </c>
      <c r="I879" s="5">
        <v>31.108829568788501</v>
      </c>
    </row>
    <row r="880" spans="1:9" hidden="1" x14ac:dyDescent="0.2">
      <c r="A880" s="4">
        <v>2016</v>
      </c>
      <c r="B880" s="4" t="s">
        <v>28</v>
      </c>
      <c r="C880" s="4" t="s">
        <v>39</v>
      </c>
      <c r="D880" s="4">
        <v>7960</v>
      </c>
      <c r="E880" s="4">
        <v>4970</v>
      </c>
      <c r="F880" s="4">
        <v>2175</v>
      </c>
      <c r="G880" s="4">
        <v>7145</v>
      </c>
      <c r="H880" s="5">
        <v>69.559132260321903</v>
      </c>
      <c r="I880" s="5">
        <v>30.440867739678097</v>
      </c>
    </row>
    <row r="881" spans="1:9" hidden="1" x14ac:dyDescent="0.2">
      <c r="A881" s="4">
        <v>2017</v>
      </c>
      <c r="B881" s="4" t="s">
        <v>37</v>
      </c>
      <c r="C881" s="4" t="s">
        <v>40</v>
      </c>
      <c r="D881" s="4">
        <v>712235</v>
      </c>
      <c r="E881" s="4">
        <v>437570</v>
      </c>
      <c r="F881" s="4">
        <v>523875</v>
      </c>
      <c r="G881" s="4">
        <v>961440</v>
      </c>
      <c r="H881" s="5">
        <v>45.511940422699283</v>
      </c>
      <c r="I881" s="5">
        <v>54.48857963055417</v>
      </c>
    </row>
    <row r="882" spans="1:9" hidden="1" x14ac:dyDescent="0.2">
      <c r="A882" s="4">
        <v>2017</v>
      </c>
      <c r="B882" s="4" t="s">
        <v>0</v>
      </c>
      <c r="C882" s="4" t="s">
        <v>40</v>
      </c>
      <c r="D882" s="4">
        <v>18340</v>
      </c>
      <c r="E882" s="4">
        <v>12585</v>
      </c>
      <c r="F882" s="4">
        <v>11480</v>
      </c>
      <c r="G882" s="4">
        <v>24065</v>
      </c>
      <c r="H882" s="5">
        <v>52.295865364637443</v>
      </c>
      <c r="I882" s="5">
        <v>47.704134635362557</v>
      </c>
    </row>
    <row r="883" spans="1:9" hidden="1" x14ac:dyDescent="0.2">
      <c r="A883" s="4">
        <v>2017</v>
      </c>
      <c r="B883" s="4" t="s">
        <v>1</v>
      </c>
      <c r="C883" s="4" t="s">
        <v>40</v>
      </c>
      <c r="D883" s="4">
        <v>3695</v>
      </c>
      <c r="E883" s="4">
        <v>1695</v>
      </c>
      <c r="F883" s="4">
        <v>3045</v>
      </c>
      <c r="G883" s="4">
        <v>4740</v>
      </c>
      <c r="H883" s="5">
        <v>35.759493670886073</v>
      </c>
      <c r="I883" s="5">
        <v>64.240506329113927</v>
      </c>
    </row>
    <row r="884" spans="1:9" hidden="1" x14ac:dyDescent="0.2">
      <c r="A884" s="4">
        <v>2017</v>
      </c>
      <c r="B884" s="4" t="s">
        <v>2</v>
      </c>
      <c r="C884" s="4" t="s">
        <v>40</v>
      </c>
      <c r="D884" s="4">
        <v>1445</v>
      </c>
      <c r="E884" s="4">
        <v>145</v>
      </c>
      <c r="F884" s="4">
        <v>1045</v>
      </c>
      <c r="G884" s="4">
        <v>1190</v>
      </c>
      <c r="H884" s="5">
        <v>12.184873949579831</v>
      </c>
      <c r="I884" s="5">
        <v>87.815126050420162</v>
      </c>
    </row>
    <row r="885" spans="1:9" hidden="1" x14ac:dyDescent="0.2">
      <c r="A885" s="4">
        <v>2017</v>
      </c>
      <c r="B885" s="4" t="s">
        <v>3</v>
      </c>
      <c r="C885" s="4" t="s">
        <v>40</v>
      </c>
      <c r="D885" s="4">
        <v>3220</v>
      </c>
      <c r="E885" s="4">
        <v>2365</v>
      </c>
      <c r="F885" s="4">
        <v>4525</v>
      </c>
      <c r="G885" s="4">
        <v>6890</v>
      </c>
      <c r="H885" s="5">
        <v>34.32510885341074</v>
      </c>
      <c r="I885" s="5">
        <v>65.67489114658926</v>
      </c>
    </row>
    <row r="886" spans="1:9" hidden="1" x14ac:dyDescent="0.2">
      <c r="A886" s="4">
        <v>2017</v>
      </c>
      <c r="B886" s="4" t="s">
        <v>29</v>
      </c>
      <c r="C886" s="4" t="s">
        <v>40</v>
      </c>
      <c r="D886" s="4">
        <v>222560</v>
      </c>
      <c r="E886" s="4">
        <v>261630</v>
      </c>
      <c r="F886" s="4">
        <v>262720</v>
      </c>
      <c r="G886" s="4">
        <v>524350</v>
      </c>
      <c r="H886" s="5">
        <v>49.896061790788593</v>
      </c>
      <c r="I886" s="5">
        <v>50.103938209211407</v>
      </c>
    </row>
    <row r="887" spans="1:9" hidden="1" x14ac:dyDescent="0.2">
      <c r="A887" s="4">
        <v>2017</v>
      </c>
      <c r="B887" s="4" t="s">
        <v>4</v>
      </c>
      <c r="C887" s="4" t="s">
        <v>40</v>
      </c>
      <c r="D887" s="4">
        <v>190</v>
      </c>
      <c r="E887" s="4">
        <v>95</v>
      </c>
      <c r="F887" s="4">
        <v>60</v>
      </c>
      <c r="G887" s="4">
        <v>155</v>
      </c>
      <c r="H887" s="5">
        <v>61.29032258064516</v>
      </c>
      <c r="I887" s="5">
        <v>38.70967741935484</v>
      </c>
    </row>
    <row r="888" spans="1:9" hidden="1" x14ac:dyDescent="0.2">
      <c r="A888" s="4">
        <v>2017</v>
      </c>
      <c r="B888" s="4" t="s">
        <v>5</v>
      </c>
      <c r="C888" s="4" t="s">
        <v>40</v>
      </c>
      <c r="D888" s="4">
        <v>2930</v>
      </c>
      <c r="E888" s="4">
        <v>760</v>
      </c>
      <c r="F888" s="4">
        <v>125</v>
      </c>
      <c r="G888" s="4">
        <v>885</v>
      </c>
      <c r="H888" s="5">
        <v>85.875706214689259</v>
      </c>
      <c r="I888" s="5">
        <v>14.124293785310735</v>
      </c>
    </row>
    <row r="889" spans="1:9" hidden="1" x14ac:dyDescent="0.2">
      <c r="A889" s="4">
        <v>2017</v>
      </c>
      <c r="B889" s="4" t="s">
        <v>6</v>
      </c>
      <c r="C889" s="4" t="s">
        <v>40</v>
      </c>
      <c r="D889" s="4">
        <v>58650</v>
      </c>
      <c r="E889" s="4">
        <v>10455</v>
      </c>
      <c r="F889" s="4">
        <v>14055</v>
      </c>
      <c r="G889" s="4">
        <v>24515</v>
      </c>
      <c r="H889" s="5">
        <v>42.64735875994289</v>
      </c>
      <c r="I889" s="5">
        <v>57.332245563940447</v>
      </c>
    </row>
    <row r="890" spans="1:9" hidden="1" x14ac:dyDescent="0.2">
      <c r="A890" s="4">
        <v>2017</v>
      </c>
      <c r="B890" s="4" t="s">
        <v>7</v>
      </c>
      <c r="C890" s="4" t="s">
        <v>40</v>
      </c>
      <c r="D890" s="4">
        <v>36605</v>
      </c>
      <c r="E890" s="4">
        <v>4090</v>
      </c>
      <c r="F890" s="4">
        <v>7965</v>
      </c>
      <c r="G890" s="4">
        <v>12060</v>
      </c>
      <c r="H890" s="5">
        <v>33.913764510779437</v>
      </c>
      <c r="I890" s="5">
        <v>66.044776119402982</v>
      </c>
    </row>
    <row r="891" spans="1:9" hidden="1" x14ac:dyDescent="0.2">
      <c r="A891" s="4">
        <v>2017</v>
      </c>
      <c r="B891" s="4" t="s">
        <v>8</v>
      </c>
      <c r="C891" s="4" t="s">
        <v>40</v>
      </c>
      <c r="D891" s="4">
        <v>99330</v>
      </c>
      <c r="E891" s="4">
        <v>32565</v>
      </c>
      <c r="F891" s="4">
        <v>78380</v>
      </c>
      <c r="G891" s="4">
        <v>110945</v>
      </c>
      <c r="H891" s="5">
        <v>29.352381810807156</v>
      </c>
      <c r="I891" s="5">
        <v>70.647618189192841</v>
      </c>
    </row>
    <row r="892" spans="1:9" hidden="1" x14ac:dyDescent="0.2">
      <c r="A892" s="4">
        <v>2017</v>
      </c>
      <c r="B892" s="4" t="s">
        <v>9</v>
      </c>
      <c r="C892" s="4" t="s">
        <v>40</v>
      </c>
      <c r="D892" s="4">
        <v>975</v>
      </c>
      <c r="E892" s="4">
        <v>150</v>
      </c>
      <c r="F892" s="4">
        <v>330</v>
      </c>
      <c r="G892" s="4">
        <v>475</v>
      </c>
      <c r="H892" s="5">
        <v>31.578947368421051</v>
      </c>
      <c r="I892" s="5">
        <v>69.473684210526315</v>
      </c>
    </row>
    <row r="893" spans="1:9" hidden="1" x14ac:dyDescent="0.2">
      <c r="A893" s="4">
        <v>2017</v>
      </c>
      <c r="B893" s="4" t="s">
        <v>10</v>
      </c>
      <c r="C893" s="4" t="s">
        <v>40</v>
      </c>
      <c r="D893" s="4">
        <v>128850</v>
      </c>
      <c r="E893" s="4">
        <v>31795</v>
      </c>
      <c r="F893" s="4">
        <v>46440</v>
      </c>
      <c r="G893" s="4">
        <v>78235</v>
      </c>
      <c r="H893" s="5">
        <v>40.640378347287019</v>
      </c>
      <c r="I893" s="5">
        <v>59.359621652712981</v>
      </c>
    </row>
    <row r="894" spans="1:9" hidden="1" x14ac:dyDescent="0.2">
      <c r="A894" s="4">
        <v>2017</v>
      </c>
      <c r="B894" s="4" t="s">
        <v>11</v>
      </c>
      <c r="C894" s="4" t="s">
        <v>40</v>
      </c>
      <c r="D894" s="4">
        <v>4600</v>
      </c>
      <c r="E894" s="4">
        <v>1245</v>
      </c>
      <c r="F894" s="4">
        <v>1205</v>
      </c>
      <c r="G894" s="4">
        <v>2450</v>
      </c>
      <c r="H894" s="5">
        <v>50.816326530612244</v>
      </c>
      <c r="I894" s="5">
        <v>49.183673469387756</v>
      </c>
    </row>
    <row r="895" spans="1:9" hidden="1" x14ac:dyDescent="0.2">
      <c r="A895" s="4">
        <v>2017</v>
      </c>
      <c r="B895" s="4" t="s">
        <v>30</v>
      </c>
      <c r="C895" s="4" t="s">
        <v>40</v>
      </c>
      <c r="D895" s="4">
        <v>355</v>
      </c>
      <c r="E895" s="4">
        <v>265</v>
      </c>
      <c r="F895" s="4">
        <v>95</v>
      </c>
      <c r="G895" s="4">
        <v>360</v>
      </c>
      <c r="H895" s="5">
        <v>73.611111111111114</v>
      </c>
      <c r="I895" s="5">
        <v>26.388888888888889</v>
      </c>
    </row>
    <row r="896" spans="1:9" hidden="1" x14ac:dyDescent="0.2">
      <c r="A896" s="4">
        <v>2017</v>
      </c>
      <c r="B896" s="4" t="s">
        <v>12</v>
      </c>
      <c r="C896" s="4" t="s">
        <v>40</v>
      </c>
      <c r="D896" s="4">
        <v>545</v>
      </c>
      <c r="E896" s="4">
        <v>285</v>
      </c>
      <c r="F896" s="4">
        <v>85</v>
      </c>
      <c r="G896" s="4">
        <v>370</v>
      </c>
      <c r="H896" s="5">
        <v>77.027027027027032</v>
      </c>
      <c r="I896" s="5">
        <v>22.972972972972972</v>
      </c>
    </row>
    <row r="897" spans="1:9" hidden="1" x14ac:dyDescent="0.2">
      <c r="A897" s="4">
        <v>2017</v>
      </c>
      <c r="B897" s="4" t="s">
        <v>13</v>
      </c>
      <c r="C897" s="4" t="s">
        <v>40</v>
      </c>
      <c r="D897" s="4">
        <v>2430</v>
      </c>
      <c r="E897" s="4">
        <v>1125</v>
      </c>
      <c r="F897" s="4">
        <v>595</v>
      </c>
      <c r="G897" s="4">
        <v>1720</v>
      </c>
      <c r="H897" s="5">
        <v>65.406976744186053</v>
      </c>
      <c r="I897" s="5">
        <v>34.593023255813954</v>
      </c>
    </row>
    <row r="898" spans="1:9" hidden="1" x14ac:dyDescent="0.2">
      <c r="A898" s="4">
        <v>2017</v>
      </c>
      <c r="B898" s="4" t="s">
        <v>14</v>
      </c>
      <c r="C898" s="4" t="s">
        <v>40</v>
      </c>
      <c r="D898" s="4">
        <v>3390</v>
      </c>
      <c r="E898" s="4">
        <v>1290</v>
      </c>
      <c r="F898" s="4">
        <v>2880</v>
      </c>
      <c r="G898" s="4">
        <v>4170</v>
      </c>
      <c r="H898" s="5">
        <v>30.935251798561151</v>
      </c>
      <c r="I898" s="5">
        <v>69.064748201438846</v>
      </c>
    </row>
    <row r="899" spans="1:9" hidden="1" x14ac:dyDescent="0.2">
      <c r="A899" s="4">
        <v>2017</v>
      </c>
      <c r="B899" s="4" t="s">
        <v>15</v>
      </c>
      <c r="C899" s="4" t="s">
        <v>40</v>
      </c>
      <c r="D899" s="4">
        <v>1840</v>
      </c>
      <c r="E899" s="4">
        <v>760</v>
      </c>
      <c r="F899" s="4">
        <v>345</v>
      </c>
      <c r="G899" s="4">
        <v>1110</v>
      </c>
      <c r="H899" s="5">
        <v>68.468468468468473</v>
      </c>
      <c r="I899" s="5">
        <v>31.081081081081081</v>
      </c>
    </row>
    <row r="900" spans="1:9" hidden="1" x14ac:dyDescent="0.2">
      <c r="A900" s="4">
        <v>2017</v>
      </c>
      <c r="B900" s="4" t="s">
        <v>16</v>
      </c>
      <c r="C900" s="4" t="s">
        <v>40</v>
      </c>
      <c r="D900" s="4">
        <v>18210</v>
      </c>
      <c r="E900" s="4">
        <v>7810</v>
      </c>
      <c r="F900" s="4">
        <v>8135</v>
      </c>
      <c r="G900" s="4">
        <v>15945</v>
      </c>
      <c r="H900" s="5">
        <v>48.980871746629035</v>
      </c>
      <c r="I900" s="5">
        <v>51.019128253370965</v>
      </c>
    </row>
    <row r="901" spans="1:9" hidden="1" x14ac:dyDescent="0.2">
      <c r="A901" s="4">
        <v>2017</v>
      </c>
      <c r="B901" s="4" t="s">
        <v>17</v>
      </c>
      <c r="C901" s="4" t="s">
        <v>40</v>
      </c>
      <c r="D901" s="4">
        <v>24715</v>
      </c>
      <c r="E901" s="4">
        <v>25205</v>
      </c>
      <c r="F901" s="4">
        <v>19960</v>
      </c>
      <c r="G901" s="4">
        <v>45160</v>
      </c>
      <c r="H901" s="5">
        <v>55.812666076173606</v>
      </c>
      <c r="I901" s="5">
        <v>44.198405668733393</v>
      </c>
    </row>
    <row r="902" spans="1:9" hidden="1" x14ac:dyDescent="0.2">
      <c r="A902" s="4">
        <v>2017</v>
      </c>
      <c r="B902" s="4" t="s">
        <v>18</v>
      </c>
      <c r="C902" s="4" t="s">
        <v>40</v>
      </c>
      <c r="D902" s="4">
        <v>5045</v>
      </c>
      <c r="E902" s="4">
        <v>510</v>
      </c>
      <c r="F902" s="4">
        <v>1550</v>
      </c>
      <c r="G902" s="4">
        <v>2060</v>
      </c>
      <c r="H902" s="5">
        <v>24.757281553398059</v>
      </c>
      <c r="I902" s="5">
        <v>75.242718446601941</v>
      </c>
    </row>
    <row r="903" spans="1:9" hidden="1" x14ac:dyDescent="0.2">
      <c r="A903" s="4">
        <v>2017</v>
      </c>
      <c r="B903" s="4" t="s">
        <v>19</v>
      </c>
      <c r="C903" s="4" t="s">
        <v>40</v>
      </c>
      <c r="D903" s="4">
        <v>1750</v>
      </c>
      <c r="E903" s="4">
        <v>500</v>
      </c>
      <c r="F903" s="4">
        <v>455</v>
      </c>
      <c r="G903" s="4">
        <v>955</v>
      </c>
      <c r="H903" s="5">
        <v>52.356020942408378</v>
      </c>
      <c r="I903" s="5">
        <v>47.643979057591622</v>
      </c>
    </row>
    <row r="904" spans="1:9" hidden="1" x14ac:dyDescent="0.2">
      <c r="A904" s="4">
        <v>2017</v>
      </c>
      <c r="B904" s="4" t="s">
        <v>20</v>
      </c>
      <c r="C904" s="4" t="s">
        <v>40</v>
      </c>
      <c r="D904" s="4">
        <v>4815</v>
      </c>
      <c r="E904" s="4">
        <v>1245</v>
      </c>
      <c r="F904" s="4">
        <v>820</v>
      </c>
      <c r="G904" s="4">
        <v>2065</v>
      </c>
      <c r="H904" s="5">
        <v>60.290556900726394</v>
      </c>
      <c r="I904" s="5">
        <v>39.709443099273606</v>
      </c>
    </row>
    <row r="905" spans="1:9" hidden="1" x14ac:dyDescent="0.2">
      <c r="A905" s="4">
        <v>2017</v>
      </c>
      <c r="B905" s="4" t="s">
        <v>21</v>
      </c>
      <c r="C905" s="4" t="s">
        <v>40</v>
      </c>
      <c r="D905" s="4">
        <v>1475</v>
      </c>
      <c r="E905" s="4">
        <v>150</v>
      </c>
      <c r="F905" s="4">
        <v>90</v>
      </c>
      <c r="G905" s="4">
        <v>240</v>
      </c>
      <c r="H905" s="5">
        <v>62.5</v>
      </c>
      <c r="I905" s="5">
        <v>37.5</v>
      </c>
    </row>
    <row r="906" spans="1:9" hidden="1" x14ac:dyDescent="0.2">
      <c r="A906" s="4">
        <v>2017</v>
      </c>
      <c r="B906" s="4" t="s">
        <v>22</v>
      </c>
      <c r="C906" s="4" t="s">
        <v>40</v>
      </c>
      <c r="D906" s="4">
        <v>160</v>
      </c>
      <c r="E906" s="4">
        <v>60</v>
      </c>
      <c r="F906" s="4">
        <v>30</v>
      </c>
      <c r="G906" s="4">
        <v>90</v>
      </c>
      <c r="H906" s="5">
        <v>66.666666666666671</v>
      </c>
      <c r="I906" s="5">
        <v>33.333333333333336</v>
      </c>
    </row>
    <row r="907" spans="1:9" hidden="1" x14ac:dyDescent="0.2">
      <c r="A907" s="4">
        <v>2017</v>
      </c>
      <c r="B907" s="4" t="s">
        <v>23</v>
      </c>
      <c r="C907" s="4" t="s">
        <v>40</v>
      </c>
      <c r="D907" s="4">
        <v>4990</v>
      </c>
      <c r="E907" s="4">
        <v>3430</v>
      </c>
      <c r="F907" s="4">
        <v>3765</v>
      </c>
      <c r="G907" s="4">
        <v>7195</v>
      </c>
      <c r="H907" s="5">
        <v>47.671994440583738</v>
      </c>
      <c r="I907" s="5">
        <v>52.328005559416262</v>
      </c>
    </row>
    <row r="908" spans="1:9" x14ac:dyDescent="0.2">
      <c r="A908" s="4">
        <v>2017</v>
      </c>
      <c r="B908" s="4" t="s">
        <v>24</v>
      </c>
      <c r="C908" s="4" t="s">
        <v>40</v>
      </c>
      <c r="D908" s="4">
        <v>26325</v>
      </c>
      <c r="E908" s="4">
        <v>26775</v>
      </c>
      <c r="F908" s="4">
        <v>34340</v>
      </c>
      <c r="G908" s="4">
        <v>61115</v>
      </c>
      <c r="H908" s="5">
        <v>43.810848400556331</v>
      </c>
      <c r="I908" s="5">
        <v>56.189151599443669</v>
      </c>
    </row>
    <row r="909" spans="1:9" hidden="1" x14ac:dyDescent="0.2">
      <c r="A909" s="4">
        <v>2017</v>
      </c>
      <c r="B909" s="4" t="s">
        <v>31</v>
      </c>
      <c r="C909" s="4" t="s">
        <v>40</v>
      </c>
      <c r="D909" s="4">
        <v>34780</v>
      </c>
      <c r="E909" s="4">
        <v>8570</v>
      </c>
      <c r="F909" s="4">
        <v>19360</v>
      </c>
      <c r="G909" s="4">
        <v>27930</v>
      </c>
      <c r="H909" s="5">
        <v>30.683852488363765</v>
      </c>
      <c r="I909" s="5">
        <v>69.316147511636231</v>
      </c>
    </row>
    <row r="910" spans="1:9" hidden="1" x14ac:dyDescent="0.2">
      <c r="A910" s="4">
        <v>2017</v>
      </c>
      <c r="B910" s="4" t="s">
        <v>25</v>
      </c>
      <c r="C910" s="4" t="s">
        <v>40</v>
      </c>
      <c r="D910" s="4">
        <v>1085</v>
      </c>
      <c r="E910" s="4">
        <v>70</v>
      </c>
      <c r="F910" s="4">
        <v>315</v>
      </c>
      <c r="G910" s="4">
        <v>390</v>
      </c>
      <c r="H910" s="5">
        <v>17.948717948717949</v>
      </c>
      <c r="I910" s="5">
        <v>80.769230769230774</v>
      </c>
    </row>
    <row r="911" spans="1:9" hidden="1" x14ac:dyDescent="0.2">
      <c r="A911" s="4">
        <v>2017</v>
      </c>
      <c r="B911" s="4" t="s">
        <v>26</v>
      </c>
      <c r="C911" s="4" t="s">
        <v>40</v>
      </c>
      <c r="D911" s="4">
        <v>150</v>
      </c>
      <c r="E911" s="4">
        <v>25</v>
      </c>
      <c r="F911" s="4">
        <v>15</v>
      </c>
      <c r="G911" s="4">
        <v>40</v>
      </c>
      <c r="H911" s="5">
        <v>62.5</v>
      </c>
      <c r="I911" s="5">
        <v>37.5</v>
      </c>
    </row>
    <row r="912" spans="1:9" hidden="1" x14ac:dyDescent="0.2">
      <c r="A912" s="4">
        <v>2017</v>
      </c>
      <c r="B912" s="4" t="s">
        <v>27</v>
      </c>
      <c r="C912" s="4" t="s">
        <v>40</v>
      </c>
      <c r="D912" s="4">
        <v>3520</v>
      </c>
      <c r="E912" s="4">
        <v>4770</v>
      </c>
      <c r="F912" s="4">
        <v>1970</v>
      </c>
      <c r="G912" s="4">
        <v>6735</v>
      </c>
      <c r="H912" s="5">
        <v>70.82405345211582</v>
      </c>
      <c r="I912" s="5">
        <v>29.250185597624352</v>
      </c>
    </row>
    <row r="913" spans="1:9" hidden="1" x14ac:dyDescent="0.2">
      <c r="A913" s="4">
        <v>2017</v>
      </c>
      <c r="B913" s="4" t="s">
        <v>28</v>
      </c>
      <c r="C913" s="4" t="s">
        <v>40</v>
      </c>
      <c r="D913" s="4">
        <v>18015</v>
      </c>
      <c r="E913" s="4">
        <v>14615</v>
      </c>
      <c r="F913" s="4">
        <v>1635</v>
      </c>
      <c r="G913" s="4">
        <v>16250</v>
      </c>
      <c r="H913" s="5">
        <v>89.938461538461539</v>
      </c>
      <c r="I913" s="5">
        <v>10.061538461538461</v>
      </c>
    </row>
    <row r="914" spans="1:9" hidden="1" x14ac:dyDescent="0.2">
      <c r="A914" s="4">
        <v>2017</v>
      </c>
      <c r="B914" s="4" t="s">
        <v>37</v>
      </c>
      <c r="C914" s="4" t="s">
        <v>38</v>
      </c>
      <c r="D914" s="4">
        <v>476795</v>
      </c>
      <c r="E914" s="4">
        <v>271390</v>
      </c>
      <c r="F914" s="4">
        <v>386675</v>
      </c>
      <c r="G914" s="4">
        <v>658065</v>
      </c>
      <c r="H914" s="5">
        <v>41.240606930926276</v>
      </c>
      <c r="I914" s="5">
        <v>58.759393069073724</v>
      </c>
    </row>
    <row r="915" spans="1:9" hidden="1" x14ac:dyDescent="0.2">
      <c r="A915" s="4">
        <v>2017</v>
      </c>
      <c r="B915" s="4" t="s">
        <v>0</v>
      </c>
      <c r="C915" s="4" t="s">
        <v>38</v>
      </c>
      <c r="D915" s="4">
        <v>11815</v>
      </c>
      <c r="E915" s="4">
        <v>7760</v>
      </c>
      <c r="F915" s="4">
        <v>7810</v>
      </c>
      <c r="G915" s="4">
        <v>15575</v>
      </c>
      <c r="H915" s="5">
        <v>49.823434991974317</v>
      </c>
      <c r="I915" s="5">
        <v>50.144462279293741</v>
      </c>
    </row>
    <row r="916" spans="1:9" hidden="1" x14ac:dyDescent="0.2">
      <c r="A916" s="4">
        <v>2017</v>
      </c>
      <c r="B916" s="4" t="s">
        <v>1</v>
      </c>
      <c r="C916" s="4" t="s">
        <v>38</v>
      </c>
      <c r="D916" s="4">
        <v>2745</v>
      </c>
      <c r="E916" s="4">
        <v>910</v>
      </c>
      <c r="F916" s="4">
        <v>2400</v>
      </c>
      <c r="G916" s="4">
        <v>3310</v>
      </c>
      <c r="H916" s="5">
        <v>27.492447129909365</v>
      </c>
      <c r="I916" s="5">
        <v>72.507552870090635</v>
      </c>
    </row>
    <row r="917" spans="1:9" hidden="1" x14ac:dyDescent="0.2">
      <c r="A917" s="4">
        <v>2017</v>
      </c>
      <c r="B917" s="4" t="s">
        <v>2</v>
      </c>
      <c r="C917" s="4" t="s">
        <v>38</v>
      </c>
      <c r="D917" s="4">
        <v>1015</v>
      </c>
      <c r="E917" s="4">
        <v>75</v>
      </c>
      <c r="F917" s="4">
        <v>755</v>
      </c>
      <c r="G917" s="4">
        <v>825</v>
      </c>
      <c r="H917" s="5">
        <v>9.0909090909090917</v>
      </c>
      <c r="I917" s="5">
        <v>91.515151515151516</v>
      </c>
    </row>
    <row r="918" spans="1:9" hidden="1" x14ac:dyDescent="0.2">
      <c r="A918" s="4">
        <v>2017</v>
      </c>
      <c r="B918" s="4" t="s">
        <v>3</v>
      </c>
      <c r="C918" s="4" t="s">
        <v>38</v>
      </c>
      <c r="D918" s="4">
        <v>2455</v>
      </c>
      <c r="E918" s="4">
        <v>1270</v>
      </c>
      <c r="F918" s="4">
        <v>3140</v>
      </c>
      <c r="G918" s="4">
        <v>4410</v>
      </c>
      <c r="H918" s="5">
        <v>28.798185941043084</v>
      </c>
      <c r="I918" s="5">
        <v>71.201814058956913</v>
      </c>
    </row>
    <row r="919" spans="1:9" hidden="1" x14ac:dyDescent="0.2">
      <c r="A919" s="4">
        <v>2017</v>
      </c>
      <c r="B919" s="4" t="s">
        <v>29</v>
      </c>
      <c r="C919" s="4" t="s">
        <v>38</v>
      </c>
      <c r="D919" s="4">
        <v>135840</v>
      </c>
      <c r="E919" s="4">
        <v>157835</v>
      </c>
      <c r="F919" s="4">
        <v>193885</v>
      </c>
      <c r="G919" s="4">
        <v>351720</v>
      </c>
      <c r="H919" s="5">
        <v>44.87518480609576</v>
      </c>
      <c r="I919" s="5">
        <v>55.12481519390424</v>
      </c>
    </row>
    <row r="920" spans="1:9" hidden="1" x14ac:dyDescent="0.2">
      <c r="A920" s="4">
        <v>2017</v>
      </c>
      <c r="B920" s="4" t="s">
        <v>4</v>
      </c>
      <c r="C920" s="4" t="s">
        <v>38</v>
      </c>
      <c r="D920" s="4">
        <v>110</v>
      </c>
      <c r="E920" s="4">
        <v>50</v>
      </c>
      <c r="F920" s="4">
        <v>35</v>
      </c>
      <c r="G920" s="4">
        <v>85</v>
      </c>
      <c r="H920" s="5">
        <v>58.823529411764703</v>
      </c>
      <c r="I920" s="5">
        <v>41.176470588235297</v>
      </c>
    </row>
    <row r="921" spans="1:9" hidden="1" x14ac:dyDescent="0.2">
      <c r="A921" s="4">
        <v>2017</v>
      </c>
      <c r="B921" s="4" t="s">
        <v>5</v>
      </c>
      <c r="C921" s="4" t="s">
        <v>38</v>
      </c>
      <c r="D921" s="4">
        <v>1840</v>
      </c>
      <c r="E921" s="4">
        <v>440</v>
      </c>
      <c r="F921" s="4">
        <v>85</v>
      </c>
      <c r="G921" s="4">
        <v>525</v>
      </c>
      <c r="H921" s="5">
        <v>83.80952380952381</v>
      </c>
      <c r="I921" s="5">
        <v>16.19047619047619</v>
      </c>
    </row>
    <row r="922" spans="1:9" hidden="1" x14ac:dyDescent="0.2">
      <c r="A922" s="4">
        <v>2017</v>
      </c>
      <c r="B922" s="4" t="s">
        <v>6</v>
      </c>
      <c r="C922" s="4" t="s">
        <v>38</v>
      </c>
      <c r="D922" s="4">
        <v>40120</v>
      </c>
      <c r="E922" s="4">
        <v>6270</v>
      </c>
      <c r="F922" s="4">
        <v>11985</v>
      </c>
      <c r="G922" s="4">
        <v>18250</v>
      </c>
      <c r="H922" s="5">
        <v>34.356164383561641</v>
      </c>
      <c r="I922" s="5">
        <v>65.671232876712324</v>
      </c>
    </row>
    <row r="923" spans="1:9" hidden="1" x14ac:dyDescent="0.2">
      <c r="A923" s="4">
        <v>2017</v>
      </c>
      <c r="B923" s="4" t="s">
        <v>7</v>
      </c>
      <c r="C923" s="4" t="s">
        <v>38</v>
      </c>
      <c r="D923" s="4">
        <v>20935</v>
      </c>
      <c r="E923" s="4">
        <v>2255</v>
      </c>
      <c r="F923" s="4">
        <v>5250</v>
      </c>
      <c r="G923" s="4">
        <v>7505</v>
      </c>
      <c r="H923" s="5">
        <v>30.04663557628248</v>
      </c>
      <c r="I923" s="5">
        <v>69.953364423717517</v>
      </c>
    </row>
    <row r="924" spans="1:9" hidden="1" x14ac:dyDescent="0.2">
      <c r="A924" s="4">
        <v>2017</v>
      </c>
      <c r="B924" s="4" t="s">
        <v>8</v>
      </c>
      <c r="C924" s="4" t="s">
        <v>38</v>
      </c>
      <c r="D924" s="4">
        <v>63020</v>
      </c>
      <c r="E924" s="4">
        <v>20815</v>
      </c>
      <c r="F924" s="4">
        <v>49675</v>
      </c>
      <c r="G924" s="4">
        <v>70490</v>
      </c>
      <c r="H924" s="5">
        <v>29.529011207263441</v>
      </c>
      <c r="I924" s="5">
        <v>70.470988792736563</v>
      </c>
    </row>
    <row r="925" spans="1:9" hidden="1" x14ac:dyDescent="0.2">
      <c r="A925" s="4">
        <v>2017</v>
      </c>
      <c r="B925" s="4" t="s">
        <v>9</v>
      </c>
      <c r="C925" s="4" t="s">
        <v>38</v>
      </c>
      <c r="D925" s="4">
        <v>820</v>
      </c>
      <c r="E925" s="4">
        <v>110</v>
      </c>
      <c r="F925" s="4">
        <v>270</v>
      </c>
      <c r="G925" s="4">
        <v>380</v>
      </c>
      <c r="H925" s="5">
        <v>28.94736842105263</v>
      </c>
      <c r="I925" s="5">
        <v>71.05263157894737</v>
      </c>
    </row>
    <row r="926" spans="1:9" hidden="1" x14ac:dyDescent="0.2">
      <c r="A926" s="4">
        <v>2017</v>
      </c>
      <c r="B926" s="4" t="s">
        <v>10</v>
      </c>
      <c r="C926" s="4" t="s">
        <v>38</v>
      </c>
      <c r="D926" s="4">
        <v>108215</v>
      </c>
      <c r="E926" s="4">
        <v>25640</v>
      </c>
      <c r="F926" s="4">
        <v>42440</v>
      </c>
      <c r="G926" s="4">
        <v>68080</v>
      </c>
      <c r="H926" s="5">
        <v>37.66157461809636</v>
      </c>
      <c r="I926" s="5">
        <v>62.33842538190364</v>
      </c>
    </row>
    <row r="927" spans="1:9" hidden="1" x14ac:dyDescent="0.2">
      <c r="A927" s="4">
        <v>2017</v>
      </c>
      <c r="B927" s="4" t="s">
        <v>11</v>
      </c>
      <c r="C927" s="4" t="s">
        <v>38</v>
      </c>
      <c r="D927" s="4">
        <v>3125</v>
      </c>
      <c r="E927" s="4">
        <v>750</v>
      </c>
      <c r="F927" s="4">
        <v>830</v>
      </c>
      <c r="G927" s="4">
        <v>1580</v>
      </c>
      <c r="H927" s="5">
        <v>47.468354430379748</v>
      </c>
      <c r="I927" s="5">
        <v>52.531645569620252</v>
      </c>
    </row>
    <row r="928" spans="1:9" hidden="1" x14ac:dyDescent="0.2">
      <c r="A928" s="4">
        <v>2017</v>
      </c>
      <c r="B928" s="4" t="s">
        <v>30</v>
      </c>
      <c r="C928" s="4" t="s">
        <v>38</v>
      </c>
      <c r="D928" s="4">
        <v>210</v>
      </c>
      <c r="E928" s="4">
        <v>140</v>
      </c>
      <c r="F928" s="4">
        <v>60</v>
      </c>
      <c r="G928" s="4">
        <v>205</v>
      </c>
      <c r="H928" s="5">
        <v>68.292682926829272</v>
      </c>
      <c r="I928" s="5">
        <v>29.26829268292683</v>
      </c>
    </row>
    <row r="929" spans="1:9" hidden="1" x14ac:dyDescent="0.2">
      <c r="A929" s="4">
        <v>2017</v>
      </c>
      <c r="B929" s="4" t="s">
        <v>12</v>
      </c>
      <c r="C929" s="4" t="s">
        <v>38</v>
      </c>
      <c r="D929" s="4">
        <v>340</v>
      </c>
      <c r="E929" s="4">
        <v>160</v>
      </c>
      <c r="F929" s="4">
        <v>60</v>
      </c>
      <c r="G929" s="4">
        <v>220</v>
      </c>
      <c r="H929" s="5">
        <v>72.727272727272734</v>
      </c>
      <c r="I929" s="5">
        <v>27.272727272727273</v>
      </c>
    </row>
    <row r="930" spans="1:9" hidden="1" x14ac:dyDescent="0.2">
      <c r="A930" s="4">
        <v>2017</v>
      </c>
      <c r="B930" s="4" t="s">
        <v>13</v>
      </c>
      <c r="C930" s="4" t="s">
        <v>38</v>
      </c>
      <c r="D930" s="4">
        <v>1860</v>
      </c>
      <c r="E930" s="4">
        <v>695</v>
      </c>
      <c r="F930" s="4">
        <v>425</v>
      </c>
      <c r="G930" s="4">
        <v>1120</v>
      </c>
      <c r="H930" s="5">
        <v>62.053571428571431</v>
      </c>
      <c r="I930" s="5">
        <v>37.946428571428569</v>
      </c>
    </row>
    <row r="931" spans="1:9" hidden="1" x14ac:dyDescent="0.2">
      <c r="A931" s="4">
        <v>2017</v>
      </c>
      <c r="B931" s="4" t="s">
        <v>14</v>
      </c>
      <c r="C931" s="4" t="s">
        <v>38</v>
      </c>
      <c r="D931" s="4">
        <v>2150</v>
      </c>
      <c r="E931" s="4">
        <v>750</v>
      </c>
      <c r="F931" s="4">
        <v>1825</v>
      </c>
      <c r="G931" s="4">
        <v>2575</v>
      </c>
      <c r="H931" s="5">
        <v>29.126213592233011</v>
      </c>
      <c r="I931" s="5">
        <v>70.873786407766985</v>
      </c>
    </row>
    <row r="932" spans="1:9" hidden="1" x14ac:dyDescent="0.2">
      <c r="A932" s="4">
        <v>2017</v>
      </c>
      <c r="B932" s="4" t="s">
        <v>15</v>
      </c>
      <c r="C932" s="4" t="s">
        <v>38</v>
      </c>
      <c r="D932" s="4">
        <v>1310</v>
      </c>
      <c r="E932" s="4">
        <v>470</v>
      </c>
      <c r="F932" s="4">
        <v>260</v>
      </c>
      <c r="G932" s="4">
        <v>730</v>
      </c>
      <c r="H932" s="5">
        <v>64.38356164383562</v>
      </c>
      <c r="I932" s="5">
        <v>35.61643835616438</v>
      </c>
    </row>
    <row r="933" spans="1:9" hidden="1" x14ac:dyDescent="0.2">
      <c r="A933" s="4">
        <v>2017</v>
      </c>
      <c r="B933" s="4" t="s">
        <v>16</v>
      </c>
      <c r="C933" s="4" t="s">
        <v>38</v>
      </c>
      <c r="D933" s="4">
        <v>13150</v>
      </c>
      <c r="E933" s="4">
        <v>4905</v>
      </c>
      <c r="F933" s="4">
        <v>5815</v>
      </c>
      <c r="G933" s="4">
        <v>10720</v>
      </c>
      <c r="H933" s="5">
        <v>45.755597014925371</v>
      </c>
      <c r="I933" s="5">
        <v>54.244402985074629</v>
      </c>
    </row>
    <row r="934" spans="1:9" hidden="1" x14ac:dyDescent="0.2">
      <c r="A934" s="4">
        <v>2017</v>
      </c>
      <c r="B934" s="4" t="s">
        <v>17</v>
      </c>
      <c r="C934" s="4" t="s">
        <v>38</v>
      </c>
      <c r="D934" s="4">
        <v>15010</v>
      </c>
      <c r="E934" s="4">
        <v>13550</v>
      </c>
      <c r="F934" s="4">
        <v>15195</v>
      </c>
      <c r="G934" s="4">
        <v>28745</v>
      </c>
      <c r="H934" s="5">
        <v>47.138632805705342</v>
      </c>
      <c r="I934" s="5">
        <v>52.861367194294658</v>
      </c>
    </row>
    <row r="935" spans="1:9" hidden="1" x14ac:dyDescent="0.2">
      <c r="A935" s="4">
        <v>2017</v>
      </c>
      <c r="B935" s="4" t="s">
        <v>18</v>
      </c>
      <c r="C935" s="4" t="s">
        <v>38</v>
      </c>
      <c r="D935" s="4">
        <v>2735</v>
      </c>
      <c r="E935" s="4">
        <v>270</v>
      </c>
      <c r="F935" s="4">
        <v>890</v>
      </c>
      <c r="G935" s="4">
        <v>1160</v>
      </c>
      <c r="H935" s="5">
        <v>23.275862068965516</v>
      </c>
      <c r="I935" s="5">
        <v>76.724137931034477</v>
      </c>
    </row>
    <row r="936" spans="1:9" hidden="1" x14ac:dyDescent="0.2">
      <c r="A936" s="4">
        <v>2017</v>
      </c>
      <c r="B936" s="4" t="s">
        <v>19</v>
      </c>
      <c r="C936" s="4" t="s">
        <v>38</v>
      </c>
      <c r="D936" s="4">
        <v>1075</v>
      </c>
      <c r="E936" s="4">
        <v>325</v>
      </c>
      <c r="F936" s="4">
        <v>270</v>
      </c>
      <c r="G936" s="4">
        <v>595</v>
      </c>
      <c r="H936" s="5">
        <v>54.621848739495796</v>
      </c>
      <c r="I936" s="5">
        <v>45.378151260504204</v>
      </c>
    </row>
    <row r="937" spans="1:9" hidden="1" x14ac:dyDescent="0.2">
      <c r="A937" s="4">
        <v>2017</v>
      </c>
      <c r="B937" s="4" t="s">
        <v>20</v>
      </c>
      <c r="C937" s="4" t="s">
        <v>38</v>
      </c>
      <c r="D937" s="4">
        <v>3075</v>
      </c>
      <c r="E937" s="4">
        <v>810</v>
      </c>
      <c r="F937" s="4">
        <v>690</v>
      </c>
      <c r="G937" s="4">
        <v>1500</v>
      </c>
      <c r="H937" s="5">
        <v>54</v>
      </c>
      <c r="I937" s="5">
        <v>46</v>
      </c>
    </row>
    <row r="938" spans="1:9" hidden="1" x14ac:dyDescent="0.2">
      <c r="A938" s="4">
        <v>2017</v>
      </c>
      <c r="B938" s="4" t="s">
        <v>21</v>
      </c>
      <c r="C938" s="4" t="s">
        <v>38</v>
      </c>
      <c r="D938" s="4">
        <v>1340</v>
      </c>
      <c r="E938" s="4">
        <v>100</v>
      </c>
      <c r="F938" s="4">
        <v>80</v>
      </c>
      <c r="G938" s="4">
        <v>180</v>
      </c>
      <c r="H938" s="5">
        <v>55.555555555555557</v>
      </c>
      <c r="I938" s="5">
        <v>44.444444444444443</v>
      </c>
    </row>
    <row r="939" spans="1:9" hidden="1" x14ac:dyDescent="0.2">
      <c r="A939" s="4">
        <v>2017</v>
      </c>
      <c r="B939" s="4" t="s">
        <v>22</v>
      </c>
      <c r="C939" s="4" t="s">
        <v>38</v>
      </c>
      <c r="D939" s="4">
        <v>130</v>
      </c>
      <c r="E939" s="4">
        <v>40</v>
      </c>
      <c r="F939" s="4">
        <v>20</v>
      </c>
      <c r="G939" s="4">
        <v>60</v>
      </c>
      <c r="H939" s="5">
        <v>66.666666666666671</v>
      </c>
      <c r="I939" s="5">
        <v>33.333333333333336</v>
      </c>
    </row>
    <row r="940" spans="1:9" hidden="1" x14ac:dyDescent="0.2">
      <c r="A940" s="4">
        <v>2017</v>
      </c>
      <c r="B940" s="4" t="s">
        <v>23</v>
      </c>
      <c r="C940" s="4" t="s">
        <v>38</v>
      </c>
      <c r="D940" s="4">
        <v>3485</v>
      </c>
      <c r="E940" s="4">
        <v>2170</v>
      </c>
      <c r="F940" s="4">
        <v>2965</v>
      </c>
      <c r="G940" s="4">
        <v>5130</v>
      </c>
      <c r="H940" s="5">
        <v>42.300194931773881</v>
      </c>
      <c r="I940" s="5">
        <v>57.797270955165693</v>
      </c>
    </row>
    <row r="941" spans="1:9" x14ac:dyDescent="0.2">
      <c r="A941" s="4">
        <v>2017</v>
      </c>
      <c r="B941" s="4" t="s">
        <v>24</v>
      </c>
      <c r="C941" s="4" t="s">
        <v>38</v>
      </c>
      <c r="D941" s="4">
        <v>15845</v>
      </c>
      <c r="E941" s="4">
        <v>17305</v>
      </c>
      <c r="F941" s="4">
        <v>26510</v>
      </c>
      <c r="G941" s="4">
        <v>43815</v>
      </c>
      <c r="H941" s="5">
        <v>39.495606527444941</v>
      </c>
      <c r="I941" s="5">
        <v>60.504393472555059</v>
      </c>
    </row>
    <row r="942" spans="1:9" hidden="1" x14ac:dyDescent="0.2">
      <c r="A942" s="4">
        <v>2017</v>
      </c>
      <c r="B942" s="4" t="s">
        <v>31</v>
      </c>
      <c r="C942" s="4" t="s">
        <v>38</v>
      </c>
      <c r="D942" s="4">
        <v>23040</v>
      </c>
      <c r="E942" s="4">
        <v>5515</v>
      </c>
      <c r="F942" s="4">
        <v>13050</v>
      </c>
      <c r="G942" s="4">
        <v>18565</v>
      </c>
      <c r="H942" s="5">
        <v>29.706436843522759</v>
      </c>
      <c r="I942" s="5">
        <v>70.293563156477248</v>
      </c>
    </row>
    <row r="943" spans="1:9" hidden="1" x14ac:dyDescent="0.2">
      <c r="A943" s="4">
        <v>2017</v>
      </c>
      <c r="B943" s="4" t="s">
        <v>25</v>
      </c>
      <c r="C943" s="4" t="s">
        <v>38</v>
      </c>
      <c r="D943" s="4">
        <v>850</v>
      </c>
      <c r="E943" s="4">
        <v>45</v>
      </c>
      <c r="F943" s="4">
        <v>215</v>
      </c>
      <c r="G943" s="4">
        <v>260</v>
      </c>
      <c r="H943" s="5">
        <v>17.307692307692307</v>
      </c>
      <c r="I943" s="5">
        <v>82.692307692307693</v>
      </c>
    </row>
    <row r="944" spans="1:9" hidden="1" x14ac:dyDescent="0.2">
      <c r="A944" s="4">
        <v>2017</v>
      </c>
      <c r="B944" s="4" t="s">
        <v>26</v>
      </c>
      <c r="C944" s="4" t="s">
        <v>38</v>
      </c>
      <c r="D944" s="4">
        <v>85</v>
      </c>
      <c r="E944" s="4">
        <v>10</v>
      </c>
      <c r="F944" s="4">
        <v>10</v>
      </c>
      <c r="G944" s="4">
        <v>20</v>
      </c>
      <c r="H944" s="5">
        <v>50</v>
      </c>
      <c r="I944" s="5">
        <v>50</v>
      </c>
    </row>
    <row r="945" spans="1:9" hidden="1" x14ac:dyDescent="0.2">
      <c r="A945" s="4">
        <v>2017</v>
      </c>
      <c r="B945" s="4" t="s">
        <v>27</v>
      </c>
      <c r="C945" s="4" t="s">
        <v>38</v>
      </c>
      <c r="D945" s="4">
        <v>2060</v>
      </c>
      <c r="E945" s="4">
        <v>3305</v>
      </c>
      <c r="F945" s="4">
        <v>1400</v>
      </c>
      <c r="G945" s="4">
        <v>4705</v>
      </c>
      <c r="H945" s="5">
        <v>70.244420828905419</v>
      </c>
      <c r="I945" s="5">
        <v>29.755579171094581</v>
      </c>
    </row>
    <row r="946" spans="1:9" hidden="1" x14ac:dyDescent="0.2">
      <c r="A946" s="4">
        <v>2017</v>
      </c>
      <c r="B946" s="4" t="s">
        <v>28</v>
      </c>
      <c r="C946" s="4" t="s">
        <v>38</v>
      </c>
      <c r="D946" s="4">
        <v>11985</v>
      </c>
      <c r="E946" s="4">
        <v>9005</v>
      </c>
      <c r="F946" s="4">
        <v>1325</v>
      </c>
      <c r="G946" s="4">
        <v>10330</v>
      </c>
      <c r="H946" s="5">
        <v>87.173281703775416</v>
      </c>
      <c r="I946" s="5">
        <v>12.826718296224589</v>
      </c>
    </row>
    <row r="947" spans="1:9" hidden="1" x14ac:dyDescent="0.2">
      <c r="A947" s="4">
        <v>2017</v>
      </c>
      <c r="B947" s="4" t="s">
        <v>37</v>
      </c>
      <c r="C947" s="4" t="s">
        <v>39</v>
      </c>
      <c r="D947" s="4">
        <v>235200</v>
      </c>
      <c r="E947" s="4">
        <v>165730</v>
      </c>
      <c r="F947" s="4">
        <v>136840</v>
      </c>
      <c r="G947" s="4">
        <v>302575</v>
      </c>
      <c r="H947" s="5">
        <v>54.773196728083946</v>
      </c>
      <c r="I947" s="5">
        <v>45.225150789060564</v>
      </c>
    </row>
    <row r="948" spans="1:9" hidden="1" x14ac:dyDescent="0.2">
      <c r="A948" s="4">
        <v>2017</v>
      </c>
      <c r="B948" s="4" t="s">
        <v>0</v>
      </c>
      <c r="C948" s="4" t="s">
        <v>39</v>
      </c>
      <c r="D948" s="4">
        <v>6530</v>
      </c>
      <c r="E948" s="4">
        <v>4820</v>
      </c>
      <c r="F948" s="4">
        <v>3670</v>
      </c>
      <c r="G948" s="4">
        <v>8495</v>
      </c>
      <c r="H948" s="5">
        <v>56.73925838728664</v>
      </c>
      <c r="I948" s="5">
        <v>43.201883460859328</v>
      </c>
    </row>
    <row r="949" spans="1:9" hidden="1" x14ac:dyDescent="0.2">
      <c r="A949" s="4">
        <v>2017</v>
      </c>
      <c r="B949" s="4" t="s">
        <v>1</v>
      </c>
      <c r="C949" s="4" t="s">
        <v>39</v>
      </c>
      <c r="D949" s="4">
        <v>950</v>
      </c>
      <c r="E949" s="4">
        <v>785</v>
      </c>
      <c r="F949" s="4">
        <v>640</v>
      </c>
      <c r="G949" s="4">
        <v>1430</v>
      </c>
      <c r="H949" s="5">
        <v>54.895104895104893</v>
      </c>
      <c r="I949" s="5">
        <v>44.755244755244753</v>
      </c>
    </row>
    <row r="950" spans="1:9" hidden="1" x14ac:dyDescent="0.2">
      <c r="A950" s="4">
        <v>2017</v>
      </c>
      <c r="B950" s="4" t="s">
        <v>2</v>
      </c>
      <c r="C950" s="4" t="s">
        <v>39</v>
      </c>
      <c r="D950" s="4">
        <v>430</v>
      </c>
      <c r="E950" s="4">
        <v>70</v>
      </c>
      <c r="F950" s="4">
        <v>295</v>
      </c>
      <c r="G950" s="4">
        <v>365</v>
      </c>
      <c r="H950" s="5">
        <v>19.17808219178082</v>
      </c>
      <c r="I950" s="5">
        <v>80.821917808219183</v>
      </c>
    </row>
    <row r="951" spans="1:9" hidden="1" x14ac:dyDescent="0.2">
      <c r="A951" s="4">
        <v>2017</v>
      </c>
      <c r="B951" s="4" t="s">
        <v>3</v>
      </c>
      <c r="C951" s="4" t="s">
        <v>39</v>
      </c>
      <c r="D951" s="4">
        <v>765</v>
      </c>
      <c r="E951" s="4">
        <v>1100</v>
      </c>
      <c r="F951" s="4">
        <v>1385</v>
      </c>
      <c r="G951" s="4">
        <v>2480</v>
      </c>
      <c r="H951" s="5">
        <v>44.354838709677416</v>
      </c>
      <c r="I951" s="5">
        <v>55.846774193548384</v>
      </c>
    </row>
    <row r="952" spans="1:9" hidden="1" x14ac:dyDescent="0.2">
      <c r="A952" s="4">
        <v>2017</v>
      </c>
      <c r="B952" s="4" t="s">
        <v>29</v>
      </c>
      <c r="C952" s="4" t="s">
        <v>39</v>
      </c>
      <c r="D952" s="4">
        <v>86555</v>
      </c>
      <c r="E952" s="4">
        <v>103355</v>
      </c>
      <c r="F952" s="4">
        <v>68505</v>
      </c>
      <c r="G952" s="4">
        <v>171855</v>
      </c>
      <c r="H952" s="5">
        <v>60.140816385906724</v>
      </c>
      <c r="I952" s="5">
        <v>39.862093043554161</v>
      </c>
    </row>
    <row r="953" spans="1:9" hidden="1" x14ac:dyDescent="0.2">
      <c r="A953" s="4">
        <v>2017</v>
      </c>
      <c r="B953" s="4" t="s">
        <v>4</v>
      </c>
      <c r="C953" s="4" t="s">
        <v>39</v>
      </c>
      <c r="D953" s="4">
        <v>80</v>
      </c>
      <c r="E953" s="4">
        <v>45</v>
      </c>
      <c r="F953" s="4">
        <v>25</v>
      </c>
      <c r="G953" s="4">
        <v>70</v>
      </c>
      <c r="H953" s="5">
        <v>64.285714285714292</v>
      </c>
      <c r="I953" s="5">
        <v>35.714285714285715</v>
      </c>
    </row>
    <row r="954" spans="1:9" hidden="1" x14ac:dyDescent="0.2">
      <c r="A954" s="4">
        <v>2017</v>
      </c>
      <c r="B954" s="4" t="s">
        <v>5</v>
      </c>
      <c r="C954" s="4" t="s">
        <v>39</v>
      </c>
      <c r="D954" s="4">
        <v>1090</v>
      </c>
      <c r="E954" s="4">
        <v>320</v>
      </c>
      <c r="F954" s="4">
        <v>40</v>
      </c>
      <c r="G954" s="4">
        <v>360</v>
      </c>
      <c r="H954" s="5">
        <v>88.888888888888886</v>
      </c>
      <c r="I954" s="5">
        <v>11.111111111111111</v>
      </c>
    </row>
    <row r="955" spans="1:9" hidden="1" x14ac:dyDescent="0.2">
      <c r="A955" s="4">
        <v>2017</v>
      </c>
      <c r="B955" s="4" t="s">
        <v>6</v>
      </c>
      <c r="C955" s="4" t="s">
        <v>39</v>
      </c>
      <c r="D955" s="4">
        <v>18530</v>
      </c>
      <c r="E955" s="4">
        <v>4190</v>
      </c>
      <c r="F955" s="4">
        <v>2075</v>
      </c>
      <c r="G955" s="4">
        <v>6260</v>
      </c>
      <c r="H955" s="5">
        <v>66.932907348242807</v>
      </c>
      <c r="I955" s="5">
        <v>33.146964856230035</v>
      </c>
    </row>
    <row r="956" spans="1:9" hidden="1" x14ac:dyDescent="0.2">
      <c r="A956" s="4">
        <v>2017</v>
      </c>
      <c r="B956" s="4" t="s">
        <v>7</v>
      </c>
      <c r="C956" s="4" t="s">
        <v>39</v>
      </c>
      <c r="D956" s="4">
        <v>15670</v>
      </c>
      <c r="E956" s="4">
        <v>1835</v>
      </c>
      <c r="F956" s="4">
        <v>2720</v>
      </c>
      <c r="G956" s="4">
        <v>4555</v>
      </c>
      <c r="H956" s="5">
        <v>40.285400658616908</v>
      </c>
      <c r="I956" s="5">
        <v>59.714599341383092</v>
      </c>
    </row>
    <row r="957" spans="1:9" hidden="1" x14ac:dyDescent="0.2">
      <c r="A957" s="4">
        <v>2017</v>
      </c>
      <c r="B957" s="4" t="s">
        <v>8</v>
      </c>
      <c r="C957" s="4" t="s">
        <v>39</v>
      </c>
      <c r="D957" s="4">
        <v>36310</v>
      </c>
      <c r="E957" s="4">
        <v>11750</v>
      </c>
      <c r="F957" s="4">
        <v>28705</v>
      </c>
      <c r="G957" s="4">
        <v>40455</v>
      </c>
      <c r="H957" s="5">
        <v>29.044617476208131</v>
      </c>
      <c r="I957" s="5">
        <v>70.955382523791869</v>
      </c>
    </row>
    <row r="958" spans="1:9" hidden="1" x14ac:dyDescent="0.2">
      <c r="A958" s="4">
        <v>2017</v>
      </c>
      <c r="B958" s="4" t="s">
        <v>9</v>
      </c>
      <c r="C958" s="4" t="s">
        <v>39</v>
      </c>
      <c r="D958" s="4">
        <v>155</v>
      </c>
      <c r="E958" s="4">
        <v>40</v>
      </c>
      <c r="F958" s="4">
        <v>60</v>
      </c>
      <c r="G958" s="4">
        <v>100</v>
      </c>
      <c r="H958" s="5">
        <v>40</v>
      </c>
      <c r="I958" s="5">
        <v>60</v>
      </c>
    </row>
    <row r="959" spans="1:9" hidden="1" x14ac:dyDescent="0.2">
      <c r="A959" s="4">
        <v>2017</v>
      </c>
      <c r="B959" s="4" t="s">
        <v>10</v>
      </c>
      <c r="C959" s="4" t="s">
        <v>39</v>
      </c>
      <c r="D959" s="4">
        <v>20635</v>
      </c>
      <c r="E959" s="4">
        <v>6155</v>
      </c>
      <c r="F959" s="4">
        <v>4000</v>
      </c>
      <c r="G959" s="4">
        <v>10155</v>
      </c>
      <c r="H959" s="5">
        <v>60.610536681437715</v>
      </c>
      <c r="I959" s="5">
        <v>39.389463318562285</v>
      </c>
    </row>
    <row r="960" spans="1:9" hidden="1" x14ac:dyDescent="0.2">
      <c r="A960" s="4">
        <v>2017</v>
      </c>
      <c r="B960" s="4" t="s">
        <v>11</v>
      </c>
      <c r="C960" s="4" t="s">
        <v>39</v>
      </c>
      <c r="D960" s="4">
        <v>1445</v>
      </c>
      <c r="E960" s="4">
        <v>495</v>
      </c>
      <c r="F960" s="4">
        <v>370</v>
      </c>
      <c r="G960" s="4">
        <v>870</v>
      </c>
      <c r="H960" s="5">
        <v>56.896551724137929</v>
      </c>
      <c r="I960" s="5">
        <v>42.52873563218391</v>
      </c>
    </row>
    <row r="961" spans="1:9" hidden="1" x14ac:dyDescent="0.2">
      <c r="A961" s="4">
        <v>2017</v>
      </c>
      <c r="B961" s="4" t="s">
        <v>30</v>
      </c>
      <c r="C961" s="4" t="s">
        <v>39</v>
      </c>
      <c r="D961" s="4">
        <v>145</v>
      </c>
      <c r="E961" s="4">
        <v>125</v>
      </c>
      <c r="F961" s="4">
        <v>30</v>
      </c>
      <c r="G961" s="4">
        <v>155</v>
      </c>
      <c r="H961" s="5">
        <v>80.645161290322577</v>
      </c>
      <c r="I961" s="5">
        <v>19.35483870967742</v>
      </c>
    </row>
    <row r="962" spans="1:9" hidden="1" x14ac:dyDescent="0.2">
      <c r="A962" s="4">
        <v>2017</v>
      </c>
      <c r="B962" s="4" t="s">
        <v>12</v>
      </c>
      <c r="C962" s="4" t="s">
        <v>39</v>
      </c>
      <c r="D962" s="4">
        <v>205</v>
      </c>
      <c r="E962" s="4">
        <v>125</v>
      </c>
      <c r="F962" s="4">
        <v>25</v>
      </c>
      <c r="G962" s="4">
        <v>150</v>
      </c>
      <c r="H962" s="5">
        <v>83.333333333333329</v>
      </c>
      <c r="I962" s="5">
        <v>16.666666666666668</v>
      </c>
    </row>
    <row r="963" spans="1:9" hidden="1" x14ac:dyDescent="0.2">
      <c r="A963" s="4">
        <v>2017</v>
      </c>
      <c r="B963" s="4" t="s">
        <v>13</v>
      </c>
      <c r="C963" s="4" t="s">
        <v>39</v>
      </c>
      <c r="D963" s="4">
        <v>570</v>
      </c>
      <c r="E963" s="4">
        <v>430</v>
      </c>
      <c r="F963" s="4">
        <v>170</v>
      </c>
      <c r="G963" s="4">
        <v>600</v>
      </c>
      <c r="H963" s="5">
        <v>71.666666666666671</v>
      </c>
      <c r="I963" s="5">
        <v>28.333333333333332</v>
      </c>
    </row>
    <row r="964" spans="1:9" hidden="1" x14ac:dyDescent="0.2">
      <c r="A964" s="4">
        <v>2017</v>
      </c>
      <c r="B964" s="4" t="s">
        <v>14</v>
      </c>
      <c r="C964" s="4" t="s">
        <v>39</v>
      </c>
      <c r="D964" s="4">
        <v>1240</v>
      </c>
      <c r="E964" s="4">
        <v>540</v>
      </c>
      <c r="F964" s="4">
        <v>1055</v>
      </c>
      <c r="G964" s="4">
        <v>1595</v>
      </c>
      <c r="H964" s="5">
        <v>33.855799373040753</v>
      </c>
      <c r="I964" s="5">
        <v>66.144200626959247</v>
      </c>
    </row>
    <row r="965" spans="1:9" hidden="1" x14ac:dyDescent="0.2">
      <c r="A965" s="4">
        <v>2017</v>
      </c>
      <c r="B965" s="4" t="s">
        <v>15</v>
      </c>
      <c r="C965" s="4" t="s">
        <v>39</v>
      </c>
      <c r="D965" s="4">
        <v>530</v>
      </c>
      <c r="E965" s="4">
        <v>290</v>
      </c>
      <c r="F965" s="4">
        <v>85</v>
      </c>
      <c r="G965" s="4">
        <v>375</v>
      </c>
      <c r="H965" s="5">
        <v>77.333333333333329</v>
      </c>
      <c r="I965" s="5">
        <v>22.666666666666668</v>
      </c>
    </row>
    <row r="966" spans="1:9" hidden="1" x14ac:dyDescent="0.2">
      <c r="A966" s="4">
        <v>2017</v>
      </c>
      <c r="B966" s="4" t="s">
        <v>16</v>
      </c>
      <c r="C966" s="4" t="s">
        <v>39</v>
      </c>
      <c r="D966" s="4">
        <v>5045</v>
      </c>
      <c r="E966" s="4">
        <v>2905</v>
      </c>
      <c r="F966" s="4">
        <v>2320</v>
      </c>
      <c r="G966" s="4">
        <v>5220</v>
      </c>
      <c r="H966" s="5">
        <v>55.651340996168585</v>
      </c>
      <c r="I966" s="5">
        <v>44.444444444444443</v>
      </c>
    </row>
    <row r="967" spans="1:9" hidden="1" x14ac:dyDescent="0.2">
      <c r="A967" s="4">
        <v>2017</v>
      </c>
      <c r="B967" s="4" t="s">
        <v>17</v>
      </c>
      <c r="C967" s="4" t="s">
        <v>39</v>
      </c>
      <c r="D967" s="4">
        <v>9705</v>
      </c>
      <c r="E967" s="4">
        <v>11655</v>
      </c>
      <c r="F967" s="4">
        <v>4760</v>
      </c>
      <c r="G967" s="4">
        <v>16415</v>
      </c>
      <c r="H967" s="5">
        <v>71.002132196162052</v>
      </c>
      <c r="I967" s="5">
        <v>28.997867803837952</v>
      </c>
    </row>
    <row r="968" spans="1:9" hidden="1" x14ac:dyDescent="0.2">
      <c r="A968" s="4">
        <v>2017</v>
      </c>
      <c r="B968" s="4" t="s">
        <v>18</v>
      </c>
      <c r="C968" s="4" t="s">
        <v>39</v>
      </c>
      <c r="D968" s="4">
        <v>2310</v>
      </c>
      <c r="E968" s="4">
        <v>240</v>
      </c>
      <c r="F968" s="4">
        <v>660</v>
      </c>
      <c r="G968" s="4">
        <v>900</v>
      </c>
      <c r="H968" s="5">
        <v>26.666666666666668</v>
      </c>
      <c r="I968" s="5">
        <v>73.333333333333329</v>
      </c>
    </row>
    <row r="969" spans="1:9" hidden="1" x14ac:dyDescent="0.2">
      <c r="A969" s="4">
        <v>2017</v>
      </c>
      <c r="B969" s="4" t="s">
        <v>19</v>
      </c>
      <c r="C969" s="4" t="s">
        <v>39</v>
      </c>
      <c r="D969" s="4">
        <v>680</v>
      </c>
      <c r="E969" s="4">
        <v>175</v>
      </c>
      <c r="F969" s="4">
        <v>185</v>
      </c>
      <c r="G969" s="4">
        <v>355</v>
      </c>
      <c r="H969" s="5">
        <v>49.29577464788732</v>
      </c>
      <c r="I969" s="5">
        <v>52.112676056338032</v>
      </c>
    </row>
    <row r="970" spans="1:9" hidden="1" x14ac:dyDescent="0.2">
      <c r="A970" s="4">
        <v>2017</v>
      </c>
      <c r="B970" s="4" t="s">
        <v>20</v>
      </c>
      <c r="C970" s="4" t="s">
        <v>39</v>
      </c>
      <c r="D970" s="4">
        <v>1745</v>
      </c>
      <c r="E970" s="4">
        <v>435</v>
      </c>
      <c r="F970" s="4">
        <v>135</v>
      </c>
      <c r="G970" s="4">
        <v>565</v>
      </c>
      <c r="H970" s="5">
        <v>76.991150442477874</v>
      </c>
      <c r="I970" s="5">
        <v>23.893805309734514</v>
      </c>
    </row>
    <row r="971" spans="1:9" hidden="1" x14ac:dyDescent="0.2">
      <c r="A971" s="4">
        <v>2017</v>
      </c>
      <c r="B971" s="4" t="s">
        <v>21</v>
      </c>
      <c r="C971" s="4" t="s">
        <v>39</v>
      </c>
      <c r="D971" s="4">
        <v>135</v>
      </c>
      <c r="E971" s="4">
        <v>50</v>
      </c>
      <c r="F971" s="4">
        <v>10</v>
      </c>
      <c r="G971" s="4">
        <v>60</v>
      </c>
      <c r="H971" s="5">
        <v>83.333333333333329</v>
      </c>
      <c r="I971" s="5">
        <v>16.666666666666668</v>
      </c>
    </row>
    <row r="972" spans="1:9" hidden="1" x14ac:dyDescent="0.2">
      <c r="A972" s="4">
        <v>2017</v>
      </c>
      <c r="B972" s="4" t="s">
        <v>22</v>
      </c>
      <c r="C972" s="4" t="s">
        <v>39</v>
      </c>
      <c r="D972" s="4">
        <v>30</v>
      </c>
      <c r="E972" s="4">
        <v>25</v>
      </c>
      <c r="F972" s="4">
        <v>5</v>
      </c>
      <c r="G972" s="4">
        <v>30</v>
      </c>
      <c r="H972" s="5">
        <v>83.333333333333329</v>
      </c>
      <c r="I972" s="5">
        <v>16.666666666666668</v>
      </c>
    </row>
    <row r="973" spans="1:9" hidden="1" x14ac:dyDescent="0.2">
      <c r="A973" s="4">
        <v>2017</v>
      </c>
      <c r="B973" s="4" t="s">
        <v>23</v>
      </c>
      <c r="C973" s="4" t="s">
        <v>39</v>
      </c>
      <c r="D973" s="4">
        <v>1505</v>
      </c>
      <c r="E973" s="4">
        <v>1265</v>
      </c>
      <c r="F973" s="4">
        <v>800</v>
      </c>
      <c r="G973" s="4">
        <v>2060</v>
      </c>
      <c r="H973" s="5">
        <v>61.407766990291265</v>
      </c>
      <c r="I973" s="5">
        <v>38.834951456310677</v>
      </c>
    </row>
    <row r="974" spans="1:9" x14ac:dyDescent="0.2">
      <c r="A974" s="4">
        <v>2017</v>
      </c>
      <c r="B974" s="4" t="s">
        <v>24</v>
      </c>
      <c r="C974" s="4" t="s">
        <v>39</v>
      </c>
      <c r="D974" s="4">
        <v>10480</v>
      </c>
      <c r="E974" s="4">
        <v>9470</v>
      </c>
      <c r="F974" s="4">
        <v>7830</v>
      </c>
      <c r="G974" s="4">
        <v>17300</v>
      </c>
      <c r="H974" s="5">
        <v>54.739884393063583</v>
      </c>
      <c r="I974" s="5">
        <v>45.260115606936417</v>
      </c>
    </row>
    <row r="975" spans="1:9" hidden="1" x14ac:dyDescent="0.2">
      <c r="A975" s="4">
        <v>2017</v>
      </c>
      <c r="B975" s="4" t="s">
        <v>31</v>
      </c>
      <c r="C975" s="4" t="s">
        <v>39</v>
      </c>
      <c r="D975" s="4">
        <v>11710</v>
      </c>
      <c r="E975" s="4">
        <v>3055</v>
      </c>
      <c r="F975" s="4">
        <v>6285</v>
      </c>
      <c r="G975" s="4">
        <v>9340</v>
      </c>
      <c r="H975" s="5">
        <v>32.708779443254819</v>
      </c>
      <c r="I975" s="5">
        <v>67.291220556745188</v>
      </c>
    </row>
    <row r="976" spans="1:9" hidden="1" x14ac:dyDescent="0.2">
      <c r="A976" s="4">
        <v>2017</v>
      </c>
      <c r="B976" s="4" t="s">
        <v>25</v>
      </c>
      <c r="C976" s="4" t="s">
        <v>39</v>
      </c>
      <c r="D976" s="4">
        <v>235</v>
      </c>
      <c r="E976" s="4">
        <v>30</v>
      </c>
      <c r="F976" s="4">
        <v>100</v>
      </c>
      <c r="G976" s="4">
        <v>130</v>
      </c>
      <c r="H976" s="5">
        <v>23.076923076923077</v>
      </c>
      <c r="I976" s="5">
        <v>76.92307692307692</v>
      </c>
    </row>
    <row r="977" spans="1:9" hidden="1" x14ac:dyDescent="0.2">
      <c r="A977" s="4">
        <v>2017</v>
      </c>
      <c r="B977" s="4" t="s">
        <v>26</v>
      </c>
      <c r="C977" s="4" t="s">
        <v>39</v>
      </c>
      <c r="D977" s="4">
        <v>65</v>
      </c>
      <c r="E977" s="4">
        <v>10</v>
      </c>
      <c r="F977" s="4">
        <v>10</v>
      </c>
      <c r="G977" s="4">
        <v>20</v>
      </c>
      <c r="H977" s="5">
        <v>50</v>
      </c>
      <c r="I977" s="5">
        <v>50</v>
      </c>
    </row>
    <row r="978" spans="1:9" hidden="1" x14ac:dyDescent="0.2">
      <c r="A978" s="4">
        <v>2017</v>
      </c>
      <c r="B978" s="4" t="s">
        <v>27</v>
      </c>
      <c r="C978" s="4" t="s">
        <v>39</v>
      </c>
      <c r="D978" s="4">
        <v>1460</v>
      </c>
      <c r="E978" s="4">
        <v>1465</v>
      </c>
      <c r="F978" s="4">
        <v>570</v>
      </c>
      <c r="G978" s="4">
        <v>2030</v>
      </c>
      <c r="H978" s="5">
        <v>72.167487684729068</v>
      </c>
      <c r="I978" s="5">
        <v>28.078817733990149</v>
      </c>
    </row>
    <row r="979" spans="1:9" hidden="1" x14ac:dyDescent="0.2">
      <c r="A979" s="4">
        <v>2017</v>
      </c>
      <c r="B979" s="4" t="s">
        <v>28</v>
      </c>
      <c r="C979" s="4" t="s">
        <v>39</v>
      </c>
      <c r="D979" s="4">
        <v>6025</v>
      </c>
      <c r="E979" s="4">
        <v>5605</v>
      </c>
      <c r="F979" s="4">
        <v>305</v>
      </c>
      <c r="G979" s="4">
        <v>5910</v>
      </c>
      <c r="H979" s="5">
        <v>94.839255499153978</v>
      </c>
      <c r="I979" s="5">
        <v>5.1607445008460235</v>
      </c>
    </row>
    <row r="980" spans="1:9" hidden="1" x14ac:dyDescent="0.2">
      <c r="A980" s="4">
        <v>2018</v>
      </c>
      <c r="B980" s="4" t="s">
        <v>37</v>
      </c>
      <c r="C980" s="4" t="s">
        <v>40</v>
      </c>
      <c r="D980" s="4">
        <v>645725</v>
      </c>
      <c r="E980" s="4">
        <v>217405</v>
      </c>
      <c r="F980" s="4">
        <v>364560</v>
      </c>
      <c r="G980" s="4">
        <v>581970</v>
      </c>
      <c r="H980" s="5">
        <v>37.356736601543034</v>
      </c>
      <c r="I980" s="5">
        <v>62.642404247641629</v>
      </c>
    </row>
    <row r="981" spans="1:9" hidden="1" x14ac:dyDescent="0.2">
      <c r="A981" s="4">
        <v>2018</v>
      </c>
      <c r="B981" s="4" t="s">
        <v>0</v>
      </c>
      <c r="C981" s="4" t="s">
        <v>40</v>
      </c>
      <c r="D981" s="4">
        <v>22530</v>
      </c>
      <c r="E981" s="4">
        <v>9675</v>
      </c>
      <c r="F981" s="4">
        <v>9340</v>
      </c>
      <c r="G981" s="4">
        <v>19020</v>
      </c>
      <c r="H981" s="5">
        <v>50.867507886435334</v>
      </c>
      <c r="I981" s="5">
        <v>49.106203995793898</v>
      </c>
    </row>
    <row r="982" spans="1:9" hidden="1" x14ac:dyDescent="0.2">
      <c r="A982" s="4">
        <v>2018</v>
      </c>
      <c r="B982" s="4" t="s">
        <v>1</v>
      </c>
      <c r="C982" s="4" t="s">
        <v>40</v>
      </c>
      <c r="D982" s="4">
        <v>2535</v>
      </c>
      <c r="E982" s="4">
        <v>740</v>
      </c>
      <c r="F982" s="4">
        <v>1370</v>
      </c>
      <c r="G982" s="4">
        <v>2110</v>
      </c>
      <c r="H982" s="5">
        <v>35.071090047393362</v>
      </c>
      <c r="I982" s="5">
        <v>64.928909952606631</v>
      </c>
    </row>
    <row r="983" spans="1:9" hidden="1" x14ac:dyDescent="0.2">
      <c r="A983" s="4">
        <v>2018</v>
      </c>
      <c r="B983" s="4" t="s">
        <v>2</v>
      </c>
      <c r="C983" s="4" t="s">
        <v>40</v>
      </c>
      <c r="D983" s="4">
        <v>1690</v>
      </c>
      <c r="E983" s="4">
        <v>155</v>
      </c>
      <c r="F983" s="4">
        <v>1230</v>
      </c>
      <c r="G983" s="4">
        <v>1385</v>
      </c>
      <c r="H983" s="5">
        <v>11.191335740072201</v>
      </c>
      <c r="I983" s="5">
        <v>88.808664259927795</v>
      </c>
    </row>
    <row r="984" spans="1:9" hidden="1" x14ac:dyDescent="0.2">
      <c r="A984" s="4">
        <v>2018</v>
      </c>
      <c r="B984" s="4" t="s">
        <v>3</v>
      </c>
      <c r="C984" s="4" t="s">
        <v>40</v>
      </c>
      <c r="D984" s="4">
        <v>3570</v>
      </c>
      <c r="E984" s="4">
        <v>1315</v>
      </c>
      <c r="F984" s="4">
        <v>1315</v>
      </c>
      <c r="G984" s="4">
        <v>2625</v>
      </c>
      <c r="H984" s="5">
        <v>50.095238095238095</v>
      </c>
      <c r="I984" s="5">
        <v>50.095238095238095</v>
      </c>
    </row>
    <row r="985" spans="1:9" hidden="1" x14ac:dyDescent="0.2">
      <c r="A985" s="4">
        <v>2018</v>
      </c>
      <c r="B985" s="4" t="s">
        <v>29</v>
      </c>
      <c r="C985" s="4" t="s">
        <v>40</v>
      </c>
      <c r="D985" s="4">
        <v>184180</v>
      </c>
      <c r="E985" s="4">
        <v>75940</v>
      </c>
      <c r="F985" s="4">
        <v>103175</v>
      </c>
      <c r="G985" s="4">
        <v>179110</v>
      </c>
      <c r="H985" s="5">
        <v>42.398526045446935</v>
      </c>
      <c r="I985" s="5">
        <v>57.604265535145998</v>
      </c>
    </row>
    <row r="986" spans="1:9" hidden="1" x14ac:dyDescent="0.2">
      <c r="A986" s="4">
        <v>2018</v>
      </c>
      <c r="B986" s="4" t="s">
        <v>4</v>
      </c>
      <c r="C986" s="4" t="s">
        <v>40</v>
      </c>
      <c r="D986" s="4">
        <v>95</v>
      </c>
      <c r="E986" s="4">
        <v>20</v>
      </c>
      <c r="F986" s="4">
        <v>55</v>
      </c>
      <c r="G986" s="4">
        <v>75</v>
      </c>
      <c r="H986" s="5">
        <v>26.666666666666668</v>
      </c>
      <c r="I986" s="5">
        <v>73.333333333333329</v>
      </c>
    </row>
    <row r="987" spans="1:9" hidden="1" x14ac:dyDescent="0.2">
      <c r="A987" s="4">
        <v>2018</v>
      </c>
      <c r="B987" s="4" t="s">
        <v>5</v>
      </c>
      <c r="C987" s="4" t="s">
        <v>40</v>
      </c>
      <c r="D987" s="4">
        <v>3670</v>
      </c>
      <c r="E987" s="4">
        <v>1005</v>
      </c>
      <c r="F987" s="4">
        <v>170</v>
      </c>
      <c r="G987" s="4">
        <v>1175</v>
      </c>
      <c r="H987" s="5">
        <v>85.531914893617028</v>
      </c>
      <c r="I987" s="5">
        <v>14.468085106382979</v>
      </c>
    </row>
    <row r="988" spans="1:9" hidden="1" x14ac:dyDescent="0.2">
      <c r="A988" s="4">
        <v>2018</v>
      </c>
      <c r="B988" s="4" t="s">
        <v>6</v>
      </c>
      <c r="C988" s="4" t="s">
        <v>40</v>
      </c>
      <c r="D988" s="4">
        <v>66965</v>
      </c>
      <c r="E988" s="4">
        <v>15210</v>
      </c>
      <c r="F988" s="4">
        <v>17130</v>
      </c>
      <c r="G988" s="4">
        <v>32340</v>
      </c>
      <c r="H988" s="5">
        <v>47.031539888682744</v>
      </c>
      <c r="I988" s="5">
        <v>52.968460111317256</v>
      </c>
    </row>
    <row r="989" spans="1:9" hidden="1" x14ac:dyDescent="0.2">
      <c r="A989" s="4">
        <v>2018</v>
      </c>
      <c r="B989" s="4" t="s">
        <v>7</v>
      </c>
      <c r="C989" s="4" t="s">
        <v>40</v>
      </c>
      <c r="D989" s="4">
        <v>54050</v>
      </c>
      <c r="E989" s="4">
        <v>2895</v>
      </c>
      <c r="F989" s="4">
        <v>8980</v>
      </c>
      <c r="G989" s="4">
        <v>11875</v>
      </c>
      <c r="H989" s="5">
        <v>24.378947368421052</v>
      </c>
      <c r="I989" s="5">
        <v>75.621052631578948</v>
      </c>
    </row>
    <row r="990" spans="1:9" hidden="1" x14ac:dyDescent="0.2">
      <c r="A990" s="4">
        <v>2018</v>
      </c>
      <c r="B990" s="4" t="s">
        <v>8</v>
      </c>
      <c r="C990" s="4" t="s">
        <v>40</v>
      </c>
      <c r="D990" s="4">
        <v>120425</v>
      </c>
      <c r="E990" s="4">
        <v>32725</v>
      </c>
      <c r="F990" s="4">
        <v>82325</v>
      </c>
      <c r="G990" s="4">
        <v>115045</v>
      </c>
      <c r="H990" s="5">
        <v>28.445390933982356</v>
      </c>
      <c r="I990" s="5">
        <v>71.558955191446827</v>
      </c>
    </row>
    <row r="991" spans="1:9" hidden="1" x14ac:dyDescent="0.2">
      <c r="A991" s="4">
        <v>2018</v>
      </c>
      <c r="B991" s="4" t="s">
        <v>9</v>
      </c>
      <c r="C991" s="4" t="s">
        <v>40</v>
      </c>
      <c r="D991" s="4">
        <v>800</v>
      </c>
      <c r="E991" s="4">
        <v>135</v>
      </c>
      <c r="F991" s="4">
        <v>300</v>
      </c>
      <c r="G991" s="4">
        <v>435</v>
      </c>
      <c r="H991" s="5">
        <v>31.03448275862069</v>
      </c>
      <c r="I991" s="5">
        <v>68.965517241379317</v>
      </c>
    </row>
    <row r="992" spans="1:9" hidden="1" x14ac:dyDescent="0.2">
      <c r="A992" s="4">
        <v>2018</v>
      </c>
      <c r="B992" s="4" t="s">
        <v>10</v>
      </c>
      <c r="C992" s="4" t="s">
        <v>40</v>
      </c>
      <c r="D992" s="4">
        <v>59950</v>
      </c>
      <c r="E992" s="4">
        <v>30670</v>
      </c>
      <c r="F992" s="4">
        <v>64540</v>
      </c>
      <c r="G992" s="4">
        <v>95210</v>
      </c>
      <c r="H992" s="5">
        <v>32.213002835836569</v>
      </c>
      <c r="I992" s="5">
        <v>67.786997164163424</v>
      </c>
    </row>
    <row r="993" spans="1:9" hidden="1" x14ac:dyDescent="0.2">
      <c r="A993" s="4">
        <v>2018</v>
      </c>
      <c r="B993" s="4" t="s">
        <v>11</v>
      </c>
      <c r="C993" s="4" t="s">
        <v>40</v>
      </c>
      <c r="D993" s="4">
        <v>7765</v>
      </c>
      <c r="E993" s="4">
        <v>1215</v>
      </c>
      <c r="F993" s="4">
        <v>1265</v>
      </c>
      <c r="G993" s="4">
        <v>2475</v>
      </c>
      <c r="H993" s="5">
        <v>49.090909090909093</v>
      </c>
      <c r="I993" s="5">
        <v>51.111111111111114</v>
      </c>
    </row>
    <row r="994" spans="1:9" hidden="1" x14ac:dyDescent="0.2">
      <c r="A994" s="4">
        <v>2018</v>
      </c>
      <c r="B994" s="4" t="s">
        <v>30</v>
      </c>
      <c r="C994" s="4" t="s">
        <v>40</v>
      </c>
      <c r="D994" s="4">
        <v>185</v>
      </c>
      <c r="E994" s="4">
        <v>30</v>
      </c>
      <c r="F994" s="4">
        <v>95</v>
      </c>
      <c r="G994" s="4">
        <v>125</v>
      </c>
      <c r="H994" s="5">
        <v>24</v>
      </c>
      <c r="I994" s="5">
        <v>76</v>
      </c>
    </row>
    <row r="995" spans="1:9" hidden="1" x14ac:dyDescent="0.2">
      <c r="A995" s="4">
        <v>2018</v>
      </c>
      <c r="B995" s="4" t="s">
        <v>12</v>
      </c>
      <c r="C995" s="4" t="s">
        <v>40</v>
      </c>
      <c r="D995" s="4">
        <v>405</v>
      </c>
      <c r="E995" s="4">
        <v>135</v>
      </c>
      <c r="F995" s="4">
        <v>135</v>
      </c>
      <c r="G995" s="4">
        <v>270</v>
      </c>
      <c r="H995" s="5">
        <v>50</v>
      </c>
      <c r="I995" s="5">
        <v>50</v>
      </c>
    </row>
    <row r="996" spans="1:9" hidden="1" x14ac:dyDescent="0.2">
      <c r="A996" s="4">
        <v>2018</v>
      </c>
      <c r="B996" s="4" t="s">
        <v>13</v>
      </c>
      <c r="C996" s="4" t="s">
        <v>40</v>
      </c>
      <c r="D996" s="4">
        <v>2335</v>
      </c>
      <c r="E996" s="4">
        <v>1000</v>
      </c>
      <c r="F996" s="4">
        <v>390</v>
      </c>
      <c r="G996" s="4">
        <v>1390</v>
      </c>
      <c r="H996" s="5">
        <v>71.942446043165461</v>
      </c>
      <c r="I996" s="5">
        <v>28.057553956834532</v>
      </c>
    </row>
    <row r="997" spans="1:9" hidden="1" x14ac:dyDescent="0.2">
      <c r="A997" s="4">
        <v>2018</v>
      </c>
      <c r="B997" s="4" t="s">
        <v>14</v>
      </c>
      <c r="C997" s="4" t="s">
        <v>40</v>
      </c>
      <c r="D997" s="4">
        <v>670</v>
      </c>
      <c r="E997" s="4">
        <v>365</v>
      </c>
      <c r="F997" s="4">
        <v>590</v>
      </c>
      <c r="G997" s="4">
        <v>960</v>
      </c>
      <c r="H997" s="5">
        <v>38.020833333333336</v>
      </c>
      <c r="I997" s="5">
        <v>61.458333333333336</v>
      </c>
    </row>
    <row r="998" spans="1:9" hidden="1" x14ac:dyDescent="0.2">
      <c r="A998" s="4">
        <v>2018</v>
      </c>
      <c r="B998" s="4" t="s">
        <v>15</v>
      </c>
      <c r="C998" s="4" t="s">
        <v>40</v>
      </c>
      <c r="D998" s="4">
        <v>2130</v>
      </c>
      <c r="E998" s="4">
        <v>645</v>
      </c>
      <c r="F998" s="4">
        <v>855</v>
      </c>
      <c r="G998" s="4">
        <v>1500</v>
      </c>
      <c r="H998" s="5">
        <v>43</v>
      </c>
      <c r="I998" s="5">
        <v>57</v>
      </c>
    </row>
    <row r="999" spans="1:9" hidden="1" x14ac:dyDescent="0.2">
      <c r="A999" s="4">
        <v>2018</v>
      </c>
      <c r="B999" s="4" t="s">
        <v>16</v>
      </c>
      <c r="C999" s="4" t="s">
        <v>40</v>
      </c>
      <c r="D999" s="4">
        <v>24025</v>
      </c>
      <c r="E999" s="4">
        <v>3620</v>
      </c>
      <c r="F999" s="4">
        <v>6665</v>
      </c>
      <c r="G999" s="4">
        <v>10285</v>
      </c>
      <c r="H999" s="5">
        <v>35.1968886728245</v>
      </c>
      <c r="I999" s="5">
        <v>64.8031113271755</v>
      </c>
    </row>
    <row r="1000" spans="1:9" hidden="1" x14ac:dyDescent="0.2">
      <c r="A1000" s="4">
        <v>2018</v>
      </c>
      <c r="B1000" s="4" t="s">
        <v>17</v>
      </c>
      <c r="C1000" s="4" t="s">
        <v>40</v>
      </c>
      <c r="D1000" s="4">
        <v>13375</v>
      </c>
      <c r="E1000" s="4">
        <v>15020</v>
      </c>
      <c r="F1000" s="4">
        <v>19500</v>
      </c>
      <c r="G1000" s="4">
        <v>34525</v>
      </c>
      <c r="H1000" s="5">
        <v>43.50470673425054</v>
      </c>
      <c r="I1000" s="5">
        <v>56.480811006517015</v>
      </c>
    </row>
    <row r="1001" spans="1:9" hidden="1" x14ac:dyDescent="0.2">
      <c r="A1001" s="4">
        <v>2018</v>
      </c>
      <c r="B1001" s="4" t="s">
        <v>18</v>
      </c>
      <c r="C1001" s="4" t="s">
        <v>40</v>
      </c>
      <c r="D1001" s="4">
        <v>4110</v>
      </c>
      <c r="E1001" s="4">
        <v>375</v>
      </c>
      <c r="F1001" s="4">
        <v>2360</v>
      </c>
      <c r="G1001" s="4">
        <v>2735</v>
      </c>
      <c r="H1001" s="5">
        <v>13.711151736745887</v>
      </c>
      <c r="I1001" s="5">
        <v>86.28884826325411</v>
      </c>
    </row>
    <row r="1002" spans="1:9" hidden="1" x14ac:dyDescent="0.2">
      <c r="A1002" s="4">
        <v>2018</v>
      </c>
      <c r="B1002" s="4" t="s">
        <v>19</v>
      </c>
      <c r="C1002" s="4" t="s">
        <v>40</v>
      </c>
      <c r="D1002" s="4">
        <v>1285</v>
      </c>
      <c r="E1002" s="4">
        <v>625</v>
      </c>
      <c r="F1002" s="4">
        <v>415</v>
      </c>
      <c r="G1002" s="4">
        <v>1045</v>
      </c>
      <c r="H1002" s="5">
        <v>59.808612440191389</v>
      </c>
      <c r="I1002" s="5">
        <v>39.71291866028708</v>
      </c>
    </row>
    <row r="1003" spans="1:9" hidden="1" x14ac:dyDescent="0.2">
      <c r="A1003" s="4">
        <v>2018</v>
      </c>
      <c r="B1003" s="4" t="s">
        <v>20</v>
      </c>
      <c r="C1003" s="4" t="s">
        <v>40</v>
      </c>
      <c r="D1003" s="4">
        <v>2135</v>
      </c>
      <c r="E1003" s="4">
        <v>595</v>
      </c>
      <c r="F1003" s="4">
        <v>700</v>
      </c>
      <c r="G1003" s="4">
        <v>1295</v>
      </c>
      <c r="H1003" s="5">
        <v>45.945945945945944</v>
      </c>
      <c r="I1003" s="5">
        <v>54.054054054054056</v>
      </c>
    </row>
    <row r="1004" spans="1:9" hidden="1" x14ac:dyDescent="0.2">
      <c r="A1004" s="4">
        <v>2018</v>
      </c>
      <c r="B1004" s="4" t="s">
        <v>21</v>
      </c>
      <c r="C1004" s="4" t="s">
        <v>40</v>
      </c>
      <c r="D1004" s="4">
        <v>2875</v>
      </c>
      <c r="E1004" s="4">
        <v>100</v>
      </c>
      <c r="F1004" s="4">
        <v>135</v>
      </c>
      <c r="G1004" s="4">
        <v>235</v>
      </c>
      <c r="H1004" s="5">
        <v>42.553191489361701</v>
      </c>
      <c r="I1004" s="5">
        <v>57.446808510638299</v>
      </c>
    </row>
    <row r="1005" spans="1:9" hidden="1" x14ac:dyDescent="0.2">
      <c r="A1005" s="4">
        <v>2018</v>
      </c>
      <c r="B1005" s="4" t="s">
        <v>22</v>
      </c>
      <c r="C1005" s="4" t="s">
        <v>40</v>
      </c>
      <c r="D1005" s="4">
        <v>175</v>
      </c>
      <c r="E1005" s="4">
        <v>45</v>
      </c>
      <c r="F1005" s="4">
        <v>40</v>
      </c>
      <c r="G1005" s="4">
        <v>80</v>
      </c>
      <c r="H1005" s="5">
        <v>56.25</v>
      </c>
      <c r="I1005" s="5">
        <v>50</v>
      </c>
    </row>
    <row r="1006" spans="1:9" hidden="1" x14ac:dyDescent="0.2">
      <c r="A1006" s="4">
        <v>2018</v>
      </c>
      <c r="B1006" s="4" t="s">
        <v>23</v>
      </c>
      <c r="C1006" s="4" t="s">
        <v>40</v>
      </c>
      <c r="D1006" s="4">
        <v>4500</v>
      </c>
      <c r="E1006" s="4">
        <v>2405</v>
      </c>
      <c r="F1006" s="4">
        <v>2035</v>
      </c>
      <c r="G1006" s="4">
        <v>4440</v>
      </c>
      <c r="H1006" s="5">
        <v>54.166666666666664</v>
      </c>
      <c r="I1006" s="5">
        <v>45.833333333333336</v>
      </c>
    </row>
    <row r="1007" spans="1:9" x14ac:dyDescent="0.2">
      <c r="A1007" s="4">
        <v>2018</v>
      </c>
      <c r="B1007" s="4" t="s">
        <v>24</v>
      </c>
      <c r="C1007" s="4" t="s">
        <v>40</v>
      </c>
      <c r="D1007" s="4">
        <v>21560</v>
      </c>
      <c r="E1007" s="4">
        <v>10645</v>
      </c>
      <c r="F1007" s="4">
        <v>20690</v>
      </c>
      <c r="G1007" s="4">
        <v>31335</v>
      </c>
      <c r="H1007" s="5">
        <v>33.971597255465134</v>
      </c>
      <c r="I1007" s="5">
        <v>66.028402744534858</v>
      </c>
    </row>
    <row r="1008" spans="1:9" hidden="1" x14ac:dyDescent="0.2">
      <c r="A1008" s="4">
        <v>2018</v>
      </c>
      <c r="B1008" s="4" t="s">
        <v>31</v>
      </c>
      <c r="C1008" s="4" t="s">
        <v>40</v>
      </c>
      <c r="D1008" s="4">
        <v>37730</v>
      </c>
      <c r="E1008" s="4">
        <v>10100</v>
      </c>
      <c r="F1008" s="4">
        <v>18765</v>
      </c>
      <c r="G1008" s="4">
        <v>28860</v>
      </c>
      <c r="H1008" s="5">
        <v>34.996534996534997</v>
      </c>
      <c r="I1008" s="5">
        <v>65.020790020790017</v>
      </c>
    </row>
    <row r="1009" spans="1:9" hidden="1" x14ac:dyDescent="0.2">
      <c r="A1009" s="4">
        <v>2018</v>
      </c>
      <c r="B1009" s="4" t="s">
        <v>25</v>
      </c>
      <c r="C1009" s="4" t="s">
        <v>40</v>
      </c>
      <c r="D1009" s="4">
        <v>775</v>
      </c>
      <c r="E1009" s="4">
        <v>105</v>
      </c>
      <c r="F1009" s="4">
        <v>275</v>
      </c>
      <c r="G1009" s="4">
        <v>380</v>
      </c>
      <c r="H1009" s="5">
        <v>27.631578947368421</v>
      </c>
      <c r="I1009" s="5">
        <v>72.368421052631575</v>
      </c>
    </row>
    <row r="1010" spans="1:9" hidden="1" x14ac:dyDescent="0.2">
      <c r="A1010" s="4">
        <v>2018</v>
      </c>
      <c r="B1010" s="4" t="s">
        <v>26</v>
      </c>
      <c r="C1010" s="4" t="s">
        <v>40</v>
      </c>
      <c r="D1010" s="4">
        <v>165</v>
      </c>
      <c r="E1010" s="4">
        <v>10</v>
      </c>
      <c r="F1010" s="4">
        <v>30</v>
      </c>
      <c r="G1010" s="4">
        <v>40</v>
      </c>
      <c r="H1010" s="5">
        <v>25</v>
      </c>
      <c r="I1010" s="5">
        <v>75</v>
      </c>
    </row>
    <row r="1011" spans="1:9" hidden="1" x14ac:dyDescent="0.2">
      <c r="A1011" s="4">
        <v>2018</v>
      </c>
      <c r="B1011" s="4" t="s">
        <v>27</v>
      </c>
      <c r="C1011" s="4" t="s">
        <v>40</v>
      </c>
      <c r="D1011" s="4">
        <v>2660</v>
      </c>
      <c r="E1011" s="4">
        <v>1460</v>
      </c>
      <c r="F1011" s="4">
        <v>655</v>
      </c>
      <c r="G1011" s="4">
        <v>2115</v>
      </c>
      <c r="H1011" s="5">
        <v>69.030732860520089</v>
      </c>
      <c r="I1011" s="5">
        <v>30.969267139479907</v>
      </c>
    </row>
    <row r="1012" spans="1:9" hidden="1" x14ac:dyDescent="0.2">
      <c r="A1012" s="4">
        <v>2018</v>
      </c>
      <c r="B1012" s="4" t="s">
        <v>28</v>
      </c>
      <c r="C1012" s="4" t="s">
        <v>40</v>
      </c>
      <c r="D1012" s="4">
        <v>15160</v>
      </c>
      <c r="E1012" s="4">
        <v>15225</v>
      </c>
      <c r="F1012" s="4">
        <v>1775</v>
      </c>
      <c r="G1012" s="4">
        <v>17000</v>
      </c>
      <c r="H1012" s="5">
        <v>89.558823529411768</v>
      </c>
      <c r="I1012" s="5">
        <v>10.441176470588236</v>
      </c>
    </row>
    <row r="1013" spans="1:9" hidden="1" x14ac:dyDescent="0.2">
      <c r="A1013" s="4">
        <v>2018</v>
      </c>
      <c r="B1013" s="4" t="s">
        <v>37</v>
      </c>
      <c r="C1013" s="4" t="s">
        <v>38</v>
      </c>
      <c r="D1013" s="4">
        <v>413610</v>
      </c>
      <c r="E1013" s="4">
        <v>128010</v>
      </c>
      <c r="F1013" s="4">
        <v>260695</v>
      </c>
      <c r="G1013" s="4">
        <v>388705</v>
      </c>
      <c r="H1013" s="5">
        <v>32.932429477367158</v>
      </c>
      <c r="I1013" s="5">
        <v>67.067570522632849</v>
      </c>
    </row>
    <row r="1014" spans="1:9" hidden="1" x14ac:dyDescent="0.2">
      <c r="A1014" s="4">
        <v>2018</v>
      </c>
      <c r="B1014" s="4" t="s">
        <v>0</v>
      </c>
      <c r="C1014" s="4" t="s">
        <v>38</v>
      </c>
      <c r="D1014" s="4">
        <v>14820</v>
      </c>
      <c r="E1014" s="4">
        <v>5690</v>
      </c>
      <c r="F1014" s="4">
        <v>6430</v>
      </c>
      <c r="G1014" s="4">
        <v>12120</v>
      </c>
      <c r="H1014" s="5">
        <v>46.947194719471945</v>
      </c>
      <c r="I1014" s="5">
        <v>53.052805280528055</v>
      </c>
    </row>
    <row r="1015" spans="1:9" hidden="1" x14ac:dyDescent="0.2">
      <c r="A1015" s="4">
        <v>2018</v>
      </c>
      <c r="B1015" s="4" t="s">
        <v>1</v>
      </c>
      <c r="C1015" s="4" t="s">
        <v>38</v>
      </c>
      <c r="D1015" s="4">
        <v>2075</v>
      </c>
      <c r="E1015" s="4">
        <v>400</v>
      </c>
      <c r="F1015" s="4">
        <v>1190</v>
      </c>
      <c r="G1015" s="4">
        <v>1590</v>
      </c>
      <c r="H1015" s="5">
        <v>25.157232704402517</v>
      </c>
      <c r="I1015" s="5">
        <v>74.842767295597483</v>
      </c>
    </row>
    <row r="1016" spans="1:9" hidden="1" x14ac:dyDescent="0.2">
      <c r="A1016" s="4">
        <v>2018</v>
      </c>
      <c r="B1016" s="4" t="s">
        <v>2</v>
      </c>
      <c r="C1016" s="4" t="s">
        <v>38</v>
      </c>
      <c r="D1016" s="4">
        <v>1200</v>
      </c>
      <c r="E1016" s="4">
        <v>70</v>
      </c>
      <c r="F1016" s="4">
        <v>850</v>
      </c>
      <c r="G1016" s="4">
        <v>920</v>
      </c>
      <c r="H1016" s="5">
        <v>7.6086956521739131</v>
      </c>
      <c r="I1016" s="5">
        <v>92.391304347826093</v>
      </c>
    </row>
    <row r="1017" spans="1:9" hidden="1" x14ac:dyDescent="0.2">
      <c r="A1017" s="4">
        <v>2018</v>
      </c>
      <c r="B1017" s="4" t="s">
        <v>3</v>
      </c>
      <c r="C1017" s="4" t="s">
        <v>38</v>
      </c>
      <c r="D1017" s="4">
        <v>2205</v>
      </c>
      <c r="E1017" s="4">
        <v>540</v>
      </c>
      <c r="F1017" s="4">
        <v>845</v>
      </c>
      <c r="G1017" s="4">
        <v>1380</v>
      </c>
      <c r="H1017" s="5">
        <v>39.130434782608695</v>
      </c>
      <c r="I1017" s="5">
        <v>61.231884057971016</v>
      </c>
    </row>
    <row r="1018" spans="1:9" hidden="1" x14ac:dyDescent="0.2">
      <c r="A1018" s="4">
        <v>2018</v>
      </c>
      <c r="B1018" s="4" t="s">
        <v>29</v>
      </c>
      <c r="C1018" s="4" t="s">
        <v>38</v>
      </c>
      <c r="D1018" s="4">
        <v>106750</v>
      </c>
      <c r="E1018" s="4">
        <v>39130</v>
      </c>
      <c r="F1018" s="4">
        <v>68315</v>
      </c>
      <c r="G1018" s="4">
        <v>107445</v>
      </c>
      <c r="H1018" s="5">
        <v>36.41863278886872</v>
      </c>
      <c r="I1018" s="5">
        <v>63.58136721113128</v>
      </c>
    </row>
    <row r="1019" spans="1:9" hidden="1" x14ac:dyDescent="0.2">
      <c r="A1019" s="4">
        <v>2018</v>
      </c>
      <c r="B1019" s="4" t="s">
        <v>4</v>
      </c>
      <c r="C1019" s="4" t="s">
        <v>38</v>
      </c>
      <c r="D1019" s="4">
        <v>75</v>
      </c>
      <c r="E1019" s="4">
        <v>10</v>
      </c>
      <c r="F1019" s="4">
        <v>40</v>
      </c>
      <c r="G1019" s="4">
        <v>55</v>
      </c>
      <c r="H1019" s="5">
        <v>18.181818181818183</v>
      </c>
      <c r="I1019" s="5">
        <v>72.727272727272734</v>
      </c>
    </row>
    <row r="1020" spans="1:9" hidden="1" x14ac:dyDescent="0.2">
      <c r="A1020" s="4">
        <v>2018</v>
      </c>
      <c r="B1020" s="4" t="s">
        <v>5</v>
      </c>
      <c r="C1020" s="4" t="s">
        <v>38</v>
      </c>
      <c r="D1020" s="4">
        <v>2345</v>
      </c>
      <c r="E1020" s="4">
        <v>580</v>
      </c>
      <c r="F1020" s="4">
        <v>130</v>
      </c>
      <c r="G1020" s="4">
        <v>710</v>
      </c>
      <c r="H1020" s="5">
        <v>81.690140845070417</v>
      </c>
      <c r="I1020" s="5">
        <v>18.309859154929576</v>
      </c>
    </row>
    <row r="1021" spans="1:9" hidden="1" x14ac:dyDescent="0.2">
      <c r="A1021" s="4">
        <v>2018</v>
      </c>
      <c r="B1021" s="4" t="s">
        <v>6</v>
      </c>
      <c r="C1021" s="4" t="s">
        <v>38</v>
      </c>
      <c r="D1021" s="4">
        <v>45215</v>
      </c>
      <c r="E1021" s="4">
        <v>9140</v>
      </c>
      <c r="F1021" s="4">
        <v>14180</v>
      </c>
      <c r="G1021" s="4">
        <v>23320</v>
      </c>
      <c r="H1021" s="5">
        <v>39.193825042881649</v>
      </c>
      <c r="I1021" s="5">
        <v>60.806174957118351</v>
      </c>
    </row>
    <row r="1022" spans="1:9" hidden="1" x14ac:dyDescent="0.2">
      <c r="A1022" s="4">
        <v>2018</v>
      </c>
      <c r="B1022" s="4" t="s">
        <v>7</v>
      </c>
      <c r="C1022" s="4" t="s">
        <v>38</v>
      </c>
      <c r="D1022" s="4">
        <v>31005</v>
      </c>
      <c r="E1022" s="4">
        <v>1645</v>
      </c>
      <c r="F1022" s="4">
        <v>6010</v>
      </c>
      <c r="G1022" s="4">
        <v>7655</v>
      </c>
      <c r="H1022" s="5">
        <v>21.489222730241671</v>
      </c>
      <c r="I1022" s="5">
        <v>78.510777269758321</v>
      </c>
    </row>
    <row r="1023" spans="1:9" hidden="1" x14ac:dyDescent="0.2">
      <c r="A1023" s="4">
        <v>2018</v>
      </c>
      <c r="B1023" s="4" t="s">
        <v>8</v>
      </c>
      <c r="C1023" s="4" t="s">
        <v>38</v>
      </c>
      <c r="D1023" s="4">
        <v>78515</v>
      </c>
      <c r="E1023" s="4">
        <v>19945</v>
      </c>
      <c r="F1023" s="4">
        <v>52465</v>
      </c>
      <c r="G1023" s="4">
        <v>72410</v>
      </c>
      <c r="H1023" s="5">
        <v>27.544538047231047</v>
      </c>
      <c r="I1023" s="5">
        <v>72.455461952768957</v>
      </c>
    </row>
    <row r="1024" spans="1:9" hidden="1" x14ac:dyDescent="0.2">
      <c r="A1024" s="4">
        <v>2018</v>
      </c>
      <c r="B1024" s="4" t="s">
        <v>9</v>
      </c>
      <c r="C1024" s="4" t="s">
        <v>38</v>
      </c>
      <c r="D1024" s="4">
        <v>585</v>
      </c>
      <c r="E1024" s="4">
        <v>95</v>
      </c>
      <c r="F1024" s="4">
        <v>250</v>
      </c>
      <c r="G1024" s="4">
        <v>350</v>
      </c>
      <c r="H1024" s="5">
        <v>27.142857142857142</v>
      </c>
      <c r="I1024" s="5">
        <v>71.428571428571431</v>
      </c>
    </row>
    <row r="1025" spans="1:9" hidden="1" x14ac:dyDescent="0.2">
      <c r="A1025" s="4">
        <v>2018</v>
      </c>
      <c r="B1025" s="4" t="s">
        <v>10</v>
      </c>
      <c r="C1025" s="4" t="s">
        <v>38</v>
      </c>
      <c r="D1025" s="4">
        <v>45675</v>
      </c>
      <c r="E1025" s="4">
        <v>23825</v>
      </c>
      <c r="F1025" s="4">
        <v>58300</v>
      </c>
      <c r="G1025" s="4">
        <v>82125</v>
      </c>
      <c r="H1025" s="5">
        <v>29.010654490106546</v>
      </c>
      <c r="I1025" s="5">
        <v>70.989345509893454</v>
      </c>
    </row>
    <row r="1026" spans="1:9" hidden="1" x14ac:dyDescent="0.2">
      <c r="A1026" s="4">
        <v>2018</v>
      </c>
      <c r="B1026" s="4" t="s">
        <v>11</v>
      </c>
      <c r="C1026" s="4" t="s">
        <v>38</v>
      </c>
      <c r="D1026" s="4">
        <v>5295</v>
      </c>
      <c r="E1026" s="4">
        <v>805</v>
      </c>
      <c r="F1026" s="4">
        <v>885</v>
      </c>
      <c r="G1026" s="4">
        <v>1690</v>
      </c>
      <c r="H1026" s="5">
        <v>47.633136094674555</v>
      </c>
      <c r="I1026" s="5">
        <v>52.366863905325445</v>
      </c>
    </row>
    <row r="1027" spans="1:9" hidden="1" x14ac:dyDescent="0.2">
      <c r="A1027" s="4">
        <v>2018</v>
      </c>
      <c r="B1027" s="4" t="s">
        <v>30</v>
      </c>
      <c r="C1027" s="4" t="s">
        <v>38</v>
      </c>
      <c r="D1027" s="4">
        <v>125</v>
      </c>
      <c r="E1027" s="4">
        <v>15</v>
      </c>
      <c r="F1027" s="4">
        <v>70</v>
      </c>
      <c r="G1027" s="4">
        <v>85</v>
      </c>
      <c r="H1027" s="5">
        <v>17.647058823529413</v>
      </c>
      <c r="I1027" s="5">
        <v>82.352941176470594</v>
      </c>
    </row>
    <row r="1028" spans="1:9" hidden="1" x14ac:dyDescent="0.2">
      <c r="A1028" s="4">
        <v>2018</v>
      </c>
      <c r="B1028" s="4" t="s">
        <v>12</v>
      </c>
      <c r="C1028" s="4" t="s">
        <v>38</v>
      </c>
      <c r="D1028" s="4">
        <v>265</v>
      </c>
      <c r="E1028" s="4">
        <v>85</v>
      </c>
      <c r="F1028" s="4">
        <v>95</v>
      </c>
      <c r="G1028" s="4">
        <v>185</v>
      </c>
      <c r="H1028" s="5">
        <v>45.945945945945944</v>
      </c>
      <c r="I1028" s="5">
        <v>51.351351351351354</v>
      </c>
    </row>
    <row r="1029" spans="1:9" hidden="1" x14ac:dyDescent="0.2">
      <c r="A1029" s="4">
        <v>2018</v>
      </c>
      <c r="B1029" s="4" t="s">
        <v>13</v>
      </c>
      <c r="C1029" s="4" t="s">
        <v>38</v>
      </c>
      <c r="D1029" s="4">
        <v>1685</v>
      </c>
      <c r="E1029" s="4">
        <v>635</v>
      </c>
      <c r="F1029" s="4">
        <v>315</v>
      </c>
      <c r="G1029" s="4">
        <v>950</v>
      </c>
      <c r="H1029" s="5">
        <v>66.84210526315789</v>
      </c>
      <c r="I1029" s="5">
        <v>33.157894736842103</v>
      </c>
    </row>
    <row r="1030" spans="1:9" hidden="1" x14ac:dyDescent="0.2">
      <c r="A1030" s="4">
        <v>2018</v>
      </c>
      <c r="B1030" s="4" t="s">
        <v>14</v>
      </c>
      <c r="C1030" s="4" t="s">
        <v>38</v>
      </c>
      <c r="D1030" s="4">
        <v>400</v>
      </c>
      <c r="E1030" s="4">
        <v>215</v>
      </c>
      <c r="F1030" s="4">
        <v>360</v>
      </c>
      <c r="G1030" s="4">
        <v>570</v>
      </c>
      <c r="H1030" s="5">
        <v>37.719298245614034</v>
      </c>
      <c r="I1030" s="5">
        <v>63.157894736842103</v>
      </c>
    </row>
    <row r="1031" spans="1:9" hidden="1" x14ac:dyDescent="0.2">
      <c r="A1031" s="4">
        <v>2018</v>
      </c>
      <c r="B1031" s="4" t="s">
        <v>15</v>
      </c>
      <c r="C1031" s="4" t="s">
        <v>38</v>
      </c>
      <c r="D1031" s="4">
        <v>1675</v>
      </c>
      <c r="E1031" s="4">
        <v>415</v>
      </c>
      <c r="F1031" s="4">
        <v>715</v>
      </c>
      <c r="G1031" s="4">
        <v>1130</v>
      </c>
      <c r="H1031" s="5">
        <v>36.725663716814161</v>
      </c>
      <c r="I1031" s="5">
        <v>63.274336283185839</v>
      </c>
    </row>
    <row r="1032" spans="1:9" hidden="1" x14ac:dyDescent="0.2">
      <c r="A1032" s="4">
        <v>2018</v>
      </c>
      <c r="B1032" s="4" t="s">
        <v>16</v>
      </c>
      <c r="C1032" s="4" t="s">
        <v>38</v>
      </c>
      <c r="D1032" s="4">
        <v>17155</v>
      </c>
      <c r="E1032" s="4">
        <v>2390</v>
      </c>
      <c r="F1032" s="4">
        <v>4695</v>
      </c>
      <c r="G1032" s="4">
        <v>7085</v>
      </c>
      <c r="H1032" s="5">
        <v>33.733239237826396</v>
      </c>
      <c r="I1032" s="5">
        <v>66.266760762173604</v>
      </c>
    </row>
    <row r="1033" spans="1:9" hidden="1" x14ac:dyDescent="0.2">
      <c r="A1033" s="4">
        <v>2018</v>
      </c>
      <c r="B1033" s="4" t="s">
        <v>17</v>
      </c>
      <c r="C1033" s="4" t="s">
        <v>38</v>
      </c>
      <c r="D1033" s="4">
        <v>8050</v>
      </c>
      <c r="E1033" s="4">
        <v>7800</v>
      </c>
      <c r="F1033" s="4">
        <v>13965</v>
      </c>
      <c r="G1033" s="4">
        <v>21770</v>
      </c>
      <c r="H1033" s="5">
        <v>35.829122645842901</v>
      </c>
      <c r="I1033" s="5">
        <v>64.147909967845663</v>
      </c>
    </row>
    <row r="1034" spans="1:9" hidden="1" x14ac:dyDescent="0.2">
      <c r="A1034" s="4">
        <v>2018</v>
      </c>
      <c r="B1034" s="4" t="s">
        <v>18</v>
      </c>
      <c r="C1034" s="4" t="s">
        <v>38</v>
      </c>
      <c r="D1034" s="4">
        <v>2230</v>
      </c>
      <c r="E1034" s="4">
        <v>205</v>
      </c>
      <c r="F1034" s="4">
        <v>1300</v>
      </c>
      <c r="G1034" s="4">
        <v>1500</v>
      </c>
      <c r="H1034" s="5">
        <v>13.666666666666666</v>
      </c>
      <c r="I1034" s="5">
        <v>86.666666666666671</v>
      </c>
    </row>
    <row r="1035" spans="1:9" hidden="1" x14ac:dyDescent="0.2">
      <c r="A1035" s="4">
        <v>2018</v>
      </c>
      <c r="B1035" s="4" t="s">
        <v>19</v>
      </c>
      <c r="C1035" s="4" t="s">
        <v>38</v>
      </c>
      <c r="D1035" s="4">
        <v>840</v>
      </c>
      <c r="E1035" s="4">
        <v>365</v>
      </c>
      <c r="F1035" s="4">
        <v>265</v>
      </c>
      <c r="G1035" s="4">
        <v>630</v>
      </c>
      <c r="H1035" s="5">
        <v>57.936507936507937</v>
      </c>
      <c r="I1035" s="5">
        <v>42.063492063492063</v>
      </c>
    </row>
    <row r="1036" spans="1:9" hidden="1" x14ac:dyDescent="0.2">
      <c r="A1036" s="4">
        <v>2018</v>
      </c>
      <c r="B1036" s="4" t="s">
        <v>20</v>
      </c>
      <c r="C1036" s="4" t="s">
        <v>38</v>
      </c>
      <c r="D1036" s="4">
        <v>1495</v>
      </c>
      <c r="E1036" s="4">
        <v>345</v>
      </c>
      <c r="F1036" s="4">
        <v>550</v>
      </c>
      <c r="G1036" s="4">
        <v>895</v>
      </c>
      <c r="H1036" s="5">
        <v>38.547486033519554</v>
      </c>
      <c r="I1036" s="5">
        <v>61.452513966480446</v>
      </c>
    </row>
    <row r="1037" spans="1:9" hidden="1" x14ac:dyDescent="0.2">
      <c r="A1037" s="4">
        <v>2018</v>
      </c>
      <c r="B1037" s="4" t="s">
        <v>21</v>
      </c>
      <c r="C1037" s="4" t="s">
        <v>38</v>
      </c>
      <c r="D1037" s="4">
        <v>2600</v>
      </c>
      <c r="E1037" s="4">
        <v>65</v>
      </c>
      <c r="F1037" s="4">
        <v>125</v>
      </c>
      <c r="G1037" s="4">
        <v>185</v>
      </c>
      <c r="H1037" s="5">
        <v>35.135135135135137</v>
      </c>
      <c r="I1037" s="5">
        <v>67.567567567567565</v>
      </c>
    </row>
    <row r="1038" spans="1:9" hidden="1" x14ac:dyDescent="0.2">
      <c r="A1038" s="4">
        <v>2018</v>
      </c>
      <c r="B1038" s="4" t="s">
        <v>22</v>
      </c>
      <c r="C1038" s="4" t="s">
        <v>38</v>
      </c>
      <c r="D1038" s="4">
        <v>130</v>
      </c>
      <c r="E1038" s="4">
        <v>30</v>
      </c>
      <c r="F1038" s="4">
        <v>35</v>
      </c>
      <c r="G1038" s="4">
        <v>70</v>
      </c>
      <c r="H1038" s="5">
        <v>42.857142857142854</v>
      </c>
      <c r="I1038" s="5">
        <v>50</v>
      </c>
    </row>
    <row r="1039" spans="1:9" hidden="1" x14ac:dyDescent="0.2">
      <c r="A1039" s="4">
        <v>2018</v>
      </c>
      <c r="B1039" s="4" t="s">
        <v>23</v>
      </c>
      <c r="C1039" s="4" t="s">
        <v>38</v>
      </c>
      <c r="D1039" s="4">
        <v>3155</v>
      </c>
      <c r="E1039" s="4">
        <v>1585</v>
      </c>
      <c r="F1039" s="4">
        <v>1550</v>
      </c>
      <c r="G1039" s="4">
        <v>3140</v>
      </c>
      <c r="H1039" s="5">
        <v>50.477707006369428</v>
      </c>
      <c r="I1039" s="5">
        <v>49.363057324840767</v>
      </c>
    </row>
    <row r="1040" spans="1:9" x14ac:dyDescent="0.2">
      <c r="A1040" s="4">
        <v>2018</v>
      </c>
      <c r="B1040" s="4" t="s">
        <v>24</v>
      </c>
      <c r="C1040" s="4" t="s">
        <v>38</v>
      </c>
      <c r="D1040" s="4">
        <v>12925</v>
      </c>
      <c r="E1040" s="4">
        <v>5985</v>
      </c>
      <c r="F1040" s="4">
        <v>14175</v>
      </c>
      <c r="G1040" s="4">
        <v>20155</v>
      </c>
      <c r="H1040" s="5">
        <v>29.694864797816919</v>
      </c>
      <c r="I1040" s="5">
        <v>70.32994294219796</v>
      </c>
    </row>
    <row r="1041" spans="1:9" hidden="1" x14ac:dyDescent="0.2">
      <c r="A1041" s="4">
        <v>2018</v>
      </c>
      <c r="B1041" s="4" t="s">
        <v>31</v>
      </c>
      <c r="C1041" s="4" t="s">
        <v>38</v>
      </c>
      <c r="D1041" s="4">
        <v>25110</v>
      </c>
      <c r="E1041" s="4">
        <v>6000</v>
      </c>
      <c r="F1041" s="4">
        <v>12595</v>
      </c>
      <c r="G1041" s="4">
        <v>18595</v>
      </c>
      <c r="H1041" s="5">
        <v>32.266738370529715</v>
      </c>
      <c r="I1041" s="5">
        <v>67.733261629470292</v>
      </c>
    </row>
    <row r="1042" spans="1:9" hidden="1" x14ac:dyDescent="0.2">
      <c r="A1042" s="4">
        <v>2018</v>
      </c>
      <c r="B1042" s="4" t="s">
        <v>25</v>
      </c>
      <c r="C1042" s="4" t="s">
        <v>38</v>
      </c>
      <c r="D1042" s="4">
        <v>565</v>
      </c>
      <c r="E1042" s="4">
        <v>70</v>
      </c>
      <c r="F1042" s="4">
        <v>205</v>
      </c>
      <c r="G1042" s="4">
        <v>275</v>
      </c>
      <c r="H1042" s="5">
        <v>25.454545454545453</v>
      </c>
      <c r="I1042" s="5">
        <v>74.545454545454547</v>
      </c>
    </row>
    <row r="1043" spans="1:9" hidden="1" x14ac:dyDescent="0.2">
      <c r="A1043" s="4">
        <v>2018</v>
      </c>
      <c r="B1043" s="4" t="s">
        <v>26</v>
      </c>
      <c r="C1043" s="4" t="s">
        <v>38</v>
      </c>
      <c r="D1043" s="4">
        <v>120</v>
      </c>
      <c r="E1043" s="4">
        <v>5</v>
      </c>
      <c r="F1043" s="4">
        <v>15</v>
      </c>
      <c r="G1043" s="4">
        <v>20</v>
      </c>
      <c r="H1043" s="5">
        <v>25</v>
      </c>
      <c r="I1043" s="5">
        <v>75</v>
      </c>
    </row>
    <row r="1044" spans="1:9" hidden="1" x14ac:dyDescent="0.2">
      <c r="A1044" s="4">
        <v>2018</v>
      </c>
      <c r="B1044" s="4" t="s">
        <v>27</v>
      </c>
      <c r="C1044" s="4" t="s">
        <v>38</v>
      </c>
      <c r="D1044" s="4">
        <v>1560</v>
      </c>
      <c r="E1044" s="4">
        <v>770</v>
      </c>
      <c r="F1044" s="4">
        <v>440</v>
      </c>
      <c r="G1044" s="4">
        <v>1205</v>
      </c>
      <c r="H1044" s="5">
        <v>63.900414937759336</v>
      </c>
      <c r="I1044" s="5">
        <v>36.514522821576762</v>
      </c>
    </row>
    <row r="1045" spans="1:9" hidden="1" x14ac:dyDescent="0.2">
      <c r="A1045" s="4">
        <v>2018</v>
      </c>
      <c r="B1045" s="4" t="s">
        <v>28</v>
      </c>
      <c r="C1045" s="4" t="s">
        <v>38</v>
      </c>
      <c r="D1045" s="4">
        <v>9815</v>
      </c>
      <c r="E1045" s="4">
        <v>8885</v>
      </c>
      <c r="F1045" s="4">
        <v>1395</v>
      </c>
      <c r="G1045" s="4">
        <v>10280</v>
      </c>
      <c r="H1045" s="5">
        <v>86.429961089494157</v>
      </c>
      <c r="I1045" s="5">
        <v>13.570038910505836</v>
      </c>
    </row>
    <row r="1046" spans="1:9" hidden="1" x14ac:dyDescent="0.2">
      <c r="A1046" s="4">
        <v>2018</v>
      </c>
      <c r="B1046" s="4" t="s">
        <v>37</v>
      </c>
      <c r="C1046" s="4" t="s">
        <v>39</v>
      </c>
      <c r="D1046" s="4">
        <v>231905</v>
      </c>
      <c r="E1046" s="4">
        <v>89350</v>
      </c>
      <c r="F1046" s="4">
        <v>103800</v>
      </c>
      <c r="G1046" s="4">
        <v>193150</v>
      </c>
      <c r="H1046" s="5">
        <v>46.259383898524462</v>
      </c>
      <c r="I1046" s="5">
        <v>53.740616101475538</v>
      </c>
    </row>
    <row r="1047" spans="1:9" hidden="1" x14ac:dyDescent="0.2">
      <c r="A1047" s="4">
        <v>2018</v>
      </c>
      <c r="B1047" s="4" t="s">
        <v>0</v>
      </c>
      <c r="C1047" s="4" t="s">
        <v>39</v>
      </c>
      <c r="D1047" s="4">
        <v>7710</v>
      </c>
      <c r="E1047" s="4">
        <v>3985</v>
      </c>
      <c r="F1047" s="4">
        <v>2915</v>
      </c>
      <c r="G1047" s="4">
        <v>6900</v>
      </c>
      <c r="H1047" s="5">
        <v>57.753623188405797</v>
      </c>
      <c r="I1047" s="5">
        <v>42.246376811594203</v>
      </c>
    </row>
    <row r="1048" spans="1:9" hidden="1" x14ac:dyDescent="0.2">
      <c r="A1048" s="4">
        <v>2018</v>
      </c>
      <c r="B1048" s="4" t="s">
        <v>1</v>
      </c>
      <c r="C1048" s="4" t="s">
        <v>39</v>
      </c>
      <c r="D1048" s="4">
        <v>460</v>
      </c>
      <c r="E1048" s="4">
        <v>340</v>
      </c>
      <c r="F1048" s="4">
        <v>180</v>
      </c>
      <c r="G1048" s="4">
        <v>520</v>
      </c>
      <c r="H1048" s="5">
        <v>65.384615384615387</v>
      </c>
      <c r="I1048" s="5">
        <v>34.615384615384613</v>
      </c>
    </row>
    <row r="1049" spans="1:9" hidden="1" x14ac:dyDescent="0.2">
      <c r="A1049" s="4">
        <v>2018</v>
      </c>
      <c r="B1049" s="4" t="s">
        <v>2</v>
      </c>
      <c r="C1049" s="4" t="s">
        <v>39</v>
      </c>
      <c r="D1049" s="4">
        <v>490</v>
      </c>
      <c r="E1049" s="4">
        <v>85</v>
      </c>
      <c r="F1049" s="4">
        <v>380</v>
      </c>
      <c r="G1049" s="4">
        <v>465</v>
      </c>
      <c r="H1049" s="5">
        <v>18.27956989247312</v>
      </c>
      <c r="I1049" s="5">
        <v>81.72043010752688</v>
      </c>
    </row>
    <row r="1050" spans="1:9" hidden="1" x14ac:dyDescent="0.2">
      <c r="A1050" s="4">
        <v>2018</v>
      </c>
      <c r="B1050" s="4" t="s">
        <v>3</v>
      </c>
      <c r="C1050" s="4" t="s">
        <v>39</v>
      </c>
      <c r="D1050" s="4">
        <v>1370</v>
      </c>
      <c r="E1050" s="4">
        <v>775</v>
      </c>
      <c r="F1050" s="4">
        <v>470</v>
      </c>
      <c r="G1050" s="4">
        <v>1245</v>
      </c>
      <c r="H1050" s="5">
        <v>62.248995983935743</v>
      </c>
      <c r="I1050" s="5">
        <v>37.751004016064257</v>
      </c>
    </row>
    <row r="1051" spans="1:9" hidden="1" x14ac:dyDescent="0.2">
      <c r="A1051" s="4">
        <v>2018</v>
      </c>
      <c r="B1051" s="4" t="s">
        <v>29</v>
      </c>
      <c r="C1051" s="4" t="s">
        <v>39</v>
      </c>
      <c r="D1051" s="4">
        <v>77335</v>
      </c>
      <c r="E1051" s="4">
        <v>36775</v>
      </c>
      <c r="F1051" s="4">
        <v>34815</v>
      </c>
      <c r="G1051" s="4">
        <v>71590</v>
      </c>
      <c r="H1051" s="5">
        <v>51.368906271825672</v>
      </c>
      <c r="I1051" s="5">
        <v>48.631093728174328</v>
      </c>
    </row>
    <row r="1052" spans="1:9" hidden="1" x14ac:dyDescent="0.2">
      <c r="A1052" s="4">
        <v>2018</v>
      </c>
      <c r="B1052" s="4" t="s">
        <v>4</v>
      </c>
      <c r="C1052" s="4" t="s">
        <v>39</v>
      </c>
      <c r="D1052" s="4">
        <v>20</v>
      </c>
      <c r="E1052" s="4">
        <v>5</v>
      </c>
      <c r="F1052" s="4">
        <v>15</v>
      </c>
      <c r="G1052" s="4">
        <v>25</v>
      </c>
      <c r="H1052" s="5">
        <v>20</v>
      </c>
      <c r="I1052" s="5">
        <v>60</v>
      </c>
    </row>
    <row r="1053" spans="1:9" hidden="1" x14ac:dyDescent="0.2">
      <c r="A1053" s="4">
        <v>2018</v>
      </c>
      <c r="B1053" s="4" t="s">
        <v>5</v>
      </c>
      <c r="C1053" s="4" t="s">
        <v>39</v>
      </c>
      <c r="D1053" s="4">
        <v>1325</v>
      </c>
      <c r="E1053" s="4">
        <v>425</v>
      </c>
      <c r="F1053" s="4">
        <v>40</v>
      </c>
      <c r="G1053" s="4">
        <v>470</v>
      </c>
      <c r="H1053" s="5">
        <v>90.425531914893611</v>
      </c>
      <c r="I1053" s="5">
        <v>8.5106382978723403</v>
      </c>
    </row>
    <row r="1054" spans="1:9" hidden="1" x14ac:dyDescent="0.2">
      <c r="A1054" s="4">
        <v>2018</v>
      </c>
      <c r="B1054" s="4" t="s">
        <v>6</v>
      </c>
      <c r="C1054" s="4" t="s">
        <v>39</v>
      </c>
      <c r="D1054" s="4">
        <v>21750</v>
      </c>
      <c r="E1054" s="4">
        <v>6075</v>
      </c>
      <c r="F1054" s="4">
        <v>2950</v>
      </c>
      <c r="G1054" s="4">
        <v>9020</v>
      </c>
      <c r="H1054" s="5">
        <v>67.350332594235027</v>
      </c>
      <c r="I1054" s="5">
        <v>32.705099778270508</v>
      </c>
    </row>
    <row r="1055" spans="1:9" hidden="1" x14ac:dyDescent="0.2">
      <c r="A1055" s="4">
        <v>2018</v>
      </c>
      <c r="B1055" s="4" t="s">
        <v>7</v>
      </c>
      <c r="C1055" s="4" t="s">
        <v>39</v>
      </c>
      <c r="D1055" s="4">
        <v>23045</v>
      </c>
      <c r="E1055" s="4">
        <v>1250</v>
      </c>
      <c r="F1055" s="4">
        <v>2970</v>
      </c>
      <c r="G1055" s="4">
        <v>4225</v>
      </c>
      <c r="H1055" s="5">
        <v>29.585798816568047</v>
      </c>
      <c r="I1055" s="5">
        <v>70.295857988165679</v>
      </c>
    </row>
    <row r="1056" spans="1:9" hidden="1" x14ac:dyDescent="0.2">
      <c r="A1056" s="4">
        <v>2018</v>
      </c>
      <c r="B1056" s="4" t="s">
        <v>8</v>
      </c>
      <c r="C1056" s="4" t="s">
        <v>39</v>
      </c>
      <c r="D1056" s="4">
        <v>41910</v>
      </c>
      <c r="E1056" s="4">
        <v>12780</v>
      </c>
      <c r="F1056" s="4">
        <v>29860</v>
      </c>
      <c r="G1056" s="4">
        <v>42635</v>
      </c>
      <c r="H1056" s="5">
        <v>29.975372346663541</v>
      </c>
      <c r="I1056" s="5">
        <v>70.036355107306207</v>
      </c>
    </row>
    <row r="1057" spans="1:9" hidden="1" x14ac:dyDescent="0.2">
      <c r="A1057" s="4">
        <v>2018</v>
      </c>
      <c r="B1057" s="4" t="s">
        <v>9</v>
      </c>
      <c r="C1057" s="4" t="s">
        <v>39</v>
      </c>
      <c r="D1057" s="4">
        <v>215</v>
      </c>
      <c r="E1057" s="4">
        <v>35</v>
      </c>
      <c r="F1057" s="4">
        <v>50</v>
      </c>
      <c r="G1057" s="4">
        <v>85</v>
      </c>
      <c r="H1057" s="5">
        <v>41.176470588235297</v>
      </c>
      <c r="I1057" s="5">
        <v>58.823529411764703</v>
      </c>
    </row>
    <row r="1058" spans="1:9" hidden="1" x14ac:dyDescent="0.2">
      <c r="A1058" s="4">
        <v>2018</v>
      </c>
      <c r="B1058" s="4" t="s">
        <v>10</v>
      </c>
      <c r="C1058" s="4" t="s">
        <v>39</v>
      </c>
      <c r="D1058" s="4">
        <v>14270</v>
      </c>
      <c r="E1058" s="4">
        <v>6845</v>
      </c>
      <c r="F1058" s="4">
        <v>6240</v>
      </c>
      <c r="G1058" s="4">
        <v>13085</v>
      </c>
      <c r="H1058" s="5">
        <v>52.311807413068401</v>
      </c>
      <c r="I1058" s="5">
        <v>47.688192586931599</v>
      </c>
    </row>
    <row r="1059" spans="1:9" hidden="1" x14ac:dyDescent="0.2">
      <c r="A1059" s="4">
        <v>2018</v>
      </c>
      <c r="B1059" s="4" t="s">
        <v>11</v>
      </c>
      <c r="C1059" s="4" t="s">
        <v>39</v>
      </c>
      <c r="D1059" s="4">
        <v>2410</v>
      </c>
      <c r="E1059" s="4">
        <v>405</v>
      </c>
      <c r="F1059" s="4">
        <v>375</v>
      </c>
      <c r="G1059" s="4">
        <v>780</v>
      </c>
      <c r="H1059" s="5">
        <v>51.92307692307692</v>
      </c>
      <c r="I1059" s="5">
        <v>48.07692307692308</v>
      </c>
    </row>
    <row r="1060" spans="1:9" hidden="1" x14ac:dyDescent="0.2">
      <c r="A1060" s="4">
        <v>2018</v>
      </c>
      <c r="B1060" s="4" t="s">
        <v>30</v>
      </c>
      <c r="C1060" s="4" t="s">
        <v>39</v>
      </c>
      <c r="D1060" s="4">
        <v>60</v>
      </c>
      <c r="E1060" s="4">
        <v>15</v>
      </c>
      <c r="F1060" s="4">
        <v>25</v>
      </c>
      <c r="G1060" s="4">
        <v>40</v>
      </c>
      <c r="H1060" s="5">
        <v>37.5</v>
      </c>
      <c r="I1060" s="5">
        <v>62.5</v>
      </c>
    </row>
    <row r="1061" spans="1:9" hidden="1" x14ac:dyDescent="0.2">
      <c r="A1061" s="4">
        <v>2018</v>
      </c>
      <c r="B1061" s="4" t="s">
        <v>12</v>
      </c>
      <c r="C1061" s="4" t="s">
        <v>39</v>
      </c>
      <c r="D1061" s="4">
        <v>140</v>
      </c>
      <c r="E1061" s="4">
        <v>50</v>
      </c>
      <c r="F1061" s="4">
        <v>40</v>
      </c>
      <c r="G1061" s="4">
        <v>90</v>
      </c>
      <c r="H1061" s="5">
        <v>55.555555555555557</v>
      </c>
      <c r="I1061" s="5">
        <v>44.444444444444443</v>
      </c>
    </row>
    <row r="1062" spans="1:9" hidden="1" x14ac:dyDescent="0.2">
      <c r="A1062" s="4">
        <v>2018</v>
      </c>
      <c r="B1062" s="4" t="s">
        <v>13</v>
      </c>
      <c r="C1062" s="4" t="s">
        <v>39</v>
      </c>
      <c r="D1062" s="4">
        <v>655</v>
      </c>
      <c r="E1062" s="4">
        <v>365</v>
      </c>
      <c r="F1062" s="4">
        <v>75</v>
      </c>
      <c r="G1062" s="4">
        <v>440</v>
      </c>
      <c r="H1062" s="5">
        <v>82.954545454545453</v>
      </c>
      <c r="I1062" s="5">
        <v>17.045454545454547</v>
      </c>
    </row>
    <row r="1063" spans="1:9" hidden="1" x14ac:dyDescent="0.2">
      <c r="A1063" s="4">
        <v>2018</v>
      </c>
      <c r="B1063" s="4" t="s">
        <v>14</v>
      </c>
      <c r="C1063" s="4" t="s">
        <v>39</v>
      </c>
      <c r="D1063" s="4">
        <v>270</v>
      </c>
      <c r="E1063" s="4">
        <v>155</v>
      </c>
      <c r="F1063" s="4">
        <v>235</v>
      </c>
      <c r="G1063" s="4">
        <v>385</v>
      </c>
      <c r="H1063" s="5">
        <v>40.259740259740262</v>
      </c>
      <c r="I1063" s="5">
        <v>61.038961038961041</v>
      </c>
    </row>
    <row r="1064" spans="1:9" hidden="1" x14ac:dyDescent="0.2">
      <c r="A1064" s="4">
        <v>2018</v>
      </c>
      <c r="B1064" s="4" t="s">
        <v>15</v>
      </c>
      <c r="C1064" s="4" t="s">
        <v>39</v>
      </c>
      <c r="D1064" s="4">
        <v>455</v>
      </c>
      <c r="E1064" s="4">
        <v>230</v>
      </c>
      <c r="F1064" s="4">
        <v>135</v>
      </c>
      <c r="G1064" s="4">
        <v>370</v>
      </c>
      <c r="H1064" s="5">
        <v>62.162162162162161</v>
      </c>
      <c r="I1064" s="5">
        <v>36.486486486486484</v>
      </c>
    </row>
    <row r="1065" spans="1:9" hidden="1" x14ac:dyDescent="0.2">
      <c r="A1065" s="4">
        <v>2018</v>
      </c>
      <c r="B1065" s="4" t="s">
        <v>16</v>
      </c>
      <c r="C1065" s="4" t="s">
        <v>39</v>
      </c>
      <c r="D1065" s="4">
        <v>6865</v>
      </c>
      <c r="E1065" s="4">
        <v>1230</v>
      </c>
      <c r="F1065" s="4">
        <v>1965</v>
      </c>
      <c r="G1065" s="4">
        <v>3195</v>
      </c>
      <c r="H1065" s="5">
        <v>38.497652582159624</v>
      </c>
      <c r="I1065" s="5">
        <v>61.502347417840376</v>
      </c>
    </row>
    <row r="1066" spans="1:9" hidden="1" x14ac:dyDescent="0.2">
      <c r="A1066" s="4">
        <v>2018</v>
      </c>
      <c r="B1066" s="4" t="s">
        <v>17</v>
      </c>
      <c r="C1066" s="4" t="s">
        <v>39</v>
      </c>
      <c r="D1066" s="4">
        <v>5330</v>
      </c>
      <c r="E1066" s="4">
        <v>7220</v>
      </c>
      <c r="F1066" s="4">
        <v>5535</v>
      </c>
      <c r="G1066" s="4">
        <v>12755</v>
      </c>
      <c r="H1066" s="5">
        <v>56.605252842022736</v>
      </c>
      <c r="I1066" s="5">
        <v>43.394747157977264</v>
      </c>
    </row>
    <row r="1067" spans="1:9" hidden="1" x14ac:dyDescent="0.2">
      <c r="A1067" s="4">
        <v>2018</v>
      </c>
      <c r="B1067" s="4" t="s">
        <v>18</v>
      </c>
      <c r="C1067" s="4" t="s">
        <v>39</v>
      </c>
      <c r="D1067" s="4">
        <v>1885</v>
      </c>
      <c r="E1067" s="4">
        <v>170</v>
      </c>
      <c r="F1067" s="4">
        <v>1065</v>
      </c>
      <c r="G1067" s="4">
        <v>1235</v>
      </c>
      <c r="H1067" s="5">
        <v>13.765182186234817</v>
      </c>
      <c r="I1067" s="5">
        <v>86.234817813765176</v>
      </c>
    </row>
    <row r="1068" spans="1:9" hidden="1" x14ac:dyDescent="0.2">
      <c r="A1068" s="4">
        <v>2018</v>
      </c>
      <c r="B1068" s="4" t="s">
        <v>19</v>
      </c>
      <c r="C1068" s="4" t="s">
        <v>39</v>
      </c>
      <c r="D1068" s="4">
        <v>445</v>
      </c>
      <c r="E1068" s="4">
        <v>255</v>
      </c>
      <c r="F1068" s="4">
        <v>155</v>
      </c>
      <c r="G1068" s="4">
        <v>410</v>
      </c>
      <c r="H1068" s="5">
        <v>62.195121951219512</v>
      </c>
      <c r="I1068" s="5">
        <v>37.804878048780488</v>
      </c>
    </row>
    <row r="1069" spans="1:9" hidden="1" x14ac:dyDescent="0.2">
      <c r="A1069" s="4">
        <v>2018</v>
      </c>
      <c r="B1069" s="4" t="s">
        <v>20</v>
      </c>
      <c r="C1069" s="4" t="s">
        <v>39</v>
      </c>
      <c r="D1069" s="4">
        <v>640</v>
      </c>
      <c r="E1069" s="4">
        <v>250</v>
      </c>
      <c r="F1069" s="4">
        <v>150</v>
      </c>
      <c r="G1069" s="4">
        <v>400</v>
      </c>
      <c r="H1069" s="5">
        <v>62.5</v>
      </c>
      <c r="I1069" s="5">
        <v>37.5</v>
      </c>
    </row>
    <row r="1070" spans="1:9" hidden="1" x14ac:dyDescent="0.2">
      <c r="A1070" s="4">
        <v>2018</v>
      </c>
      <c r="B1070" s="4" t="s">
        <v>21</v>
      </c>
      <c r="C1070" s="4" t="s">
        <v>39</v>
      </c>
      <c r="D1070" s="4">
        <v>275</v>
      </c>
      <c r="E1070" s="4">
        <v>40</v>
      </c>
      <c r="F1070" s="4">
        <v>10</v>
      </c>
      <c r="G1070" s="4">
        <v>50</v>
      </c>
      <c r="H1070" s="5">
        <v>80</v>
      </c>
      <c r="I1070" s="5">
        <v>20</v>
      </c>
    </row>
    <row r="1071" spans="1:9" hidden="1" x14ac:dyDescent="0.2">
      <c r="A1071" s="4">
        <v>2018</v>
      </c>
      <c r="B1071" s="4" t="s">
        <v>22</v>
      </c>
      <c r="C1071" s="4" t="s">
        <v>39</v>
      </c>
      <c r="D1071" s="4">
        <v>45</v>
      </c>
      <c r="E1071" s="4">
        <v>10</v>
      </c>
      <c r="F1071" s="4">
        <v>0</v>
      </c>
      <c r="G1071" s="4">
        <v>15</v>
      </c>
      <c r="H1071" s="5">
        <v>66.666666666666671</v>
      </c>
      <c r="I1071" s="5">
        <v>0</v>
      </c>
    </row>
    <row r="1072" spans="1:9" hidden="1" x14ac:dyDescent="0.2">
      <c r="A1072" s="4">
        <v>2018</v>
      </c>
      <c r="B1072" s="4" t="s">
        <v>23</v>
      </c>
      <c r="C1072" s="4" t="s">
        <v>39</v>
      </c>
      <c r="D1072" s="4">
        <v>1340</v>
      </c>
      <c r="E1072" s="4">
        <v>815</v>
      </c>
      <c r="F1072" s="4">
        <v>485</v>
      </c>
      <c r="G1072" s="4">
        <v>1300</v>
      </c>
      <c r="H1072" s="5">
        <v>62.692307692307693</v>
      </c>
      <c r="I1072" s="5">
        <v>37.307692307692307</v>
      </c>
    </row>
    <row r="1073" spans="1:9" x14ac:dyDescent="0.2">
      <c r="A1073" s="4">
        <v>2018</v>
      </c>
      <c r="B1073" s="4" t="s">
        <v>24</v>
      </c>
      <c r="C1073" s="4" t="s">
        <v>39</v>
      </c>
      <c r="D1073" s="4">
        <v>8630</v>
      </c>
      <c r="E1073" s="4">
        <v>4660</v>
      </c>
      <c r="F1073" s="4">
        <v>6515</v>
      </c>
      <c r="G1073" s="4">
        <v>11175</v>
      </c>
      <c r="H1073" s="5">
        <v>41.70022371364653</v>
      </c>
      <c r="I1073" s="5">
        <v>58.29977628635347</v>
      </c>
    </row>
    <row r="1074" spans="1:9" hidden="1" x14ac:dyDescent="0.2">
      <c r="A1074" s="4">
        <v>2018</v>
      </c>
      <c r="B1074" s="4" t="s">
        <v>31</v>
      </c>
      <c r="C1074" s="4" t="s">
        <v>39</v>
      </c>
      <c r="D1074" s="4">
        <v>12570</v>
      </c>
      <c r="E1074" s="4">
        <v>4100</v>
      </c>
      <c r="F1074" s="4">
        <v>6155</v>
      </c>
      <c r="G1074" s="4">
        <v>10250</v>
      </c>
      <c r="H1074" s="5">
        <v>40</v>
      </c>
      <c r="I1074" s="5">
        <v>60.048780487804876</v>
      </c>
    </row>
    <row r="1075" spans="1:9" hidden="1" x14ac:dyDescent="0.2">
      <c r="A1075" s="4">
        <v>2018</v>
      </c>
      <c r="B1075" s="4" t="s">
        <v>25</v>
      </c>
      <c r="C1075" s="4" t="s">
        <v>39</v>
      </c>
      <c r="D1075" s="4">
        <v>210</v>
      </c>
      <c r="E1075" s="4">
        <v>35</v>
      </c>
      <c r="F1075" s="4">
        <v>70</v>
      </c>
      <c r="G1075" s="4">
        <v>100</v>
      </c>
      <c r="H1075" s="5">
        <v>35</v>
      </c>
      <c r="I1075" s="5">
        <v>70</v>
      </c>
    </row>
    <row r="1076" spans="1:9" hidden="1" x14ac:dyDescent="0.2">
      <c r="A1076" s="4">
        <v>2018</v>
      </c>
      <c r="B1076" s="4" t="s">
        <v>26</v>
      </c>
      <c r="C1076" s="4" t="s">
        <v>39</v>
      </c>
      <c r="D1076" s="4">
        <v>45</v>
      </c>
      <c r="E1076" s="4">
        <v>5</v>
      </c>
      <c r="F1076" s="4">
        <v>15</v>
      </c>
      <c r="G1076" s="4">
        <v>20</v>
      </c>
      <c r="H1076" s="5">
        <v>25</v>
      </c>
      <c r="I1076" s="5">
        <v>75</v>
      </c>
    </row>
    <row r="1077" spans="1:9" hidden="1" x14ac:dyDescent="0.2">
      <c r="A1077" s="4">
        <v>2018</v>
      </c>
      <c r="B1077" s="4" t="s">
        <v>27</v>
      </c>
      <c r="C1077" s="4" t="s">
        <v>39</v>
      </c>
      <c r="D1077" s="4">
        <v>1100</v>
      </c>
      <c r="E1077" s="4">
        <v>690</v>
      </c>
      <c r="F1077" s="4">
        <v>215</v>
      </c>
      <c r="G1077" s="4">
        <v>910</v>
      </c>
      <c r="H1077" s="5">
        <v>75.824175824175825</v>
      </c>
      <c r="I1077" s="5">
        <v>23.626373626373628</v>
      </c>
    </row>
    <row r="1078" spans="1:9" hidden="1" x14ac:dyDescent="0.2">
      <c r="A1078" s="4">
        <v>2018</v>
      </c>
      <c r="B1078" s="4" t="s">
        <v>28</v>
      </c>
      <c r="C1078" s="4" t="s">
        <v>39</v>
      </c>
      <c r="D1078" s="4">
        <v>5345</v>
      </c>
      <c r="E1078" s="4">
        <v>6345</v>
      </c>
      <c r="F1078" s="4">
        <v>380</v>
      </c>
      <c r="G1078" s="4">
        <v>6720</v>
      </c>
      <c r="H1078" s="5">
        <v>94.419642857142861</v>
      </c>
      <c r="I1078" s="5">
        <v>5.6547619047619051</v>
      </c>
    </row>
    <row r="1079" spans="1:9" hidden="1" x14ac:dyDescent="0.2">
      <c r="A1079" s="4">
        <v>2019</v>
      </c>
      <c r="B1079" s="4" t="s">
        <v>49</v>
      </c>
      <c r="C1079" s="14" t="s">
        <v>40</v>
      </c>
      <c r="D1079" s="14">
        <v>744810</v>
      </c>
      <c r="E1079" s="4">
        <v>221020</v>
      </c>
      <c r="F1079" s="4">
        <v>348335</v>
      </c>
      <c r="G1079" s="4">
        <f>SUM(E1079:F1079)</f>
        <v>569355</v>
      </c>
      <c r="H1079" s="5">
        <f>SUM(E1079*100/G1079)</f>
        <v>38.819365773550771</v>
      </c>
      <c r="I1079" s="5">
        <f>SUM(F1079*100/G1079)</f>
        <v>61.180634226449229</v>
      </c>
    </row>
    <row r="1080" spans="1:9" hidden="1" x14ac:dyDescent="0.2">
      <c r="A1080" s="4">
        <v>2019</v>
      </c>
      <c r="B1080" s="4" t="s">
        <v>0</v>
      </c>
      <c r="C1080" s="14" t="s">
        <v>40</v>
      </c>
      <c r="D1080" s="14">
        <v>27460</v>
      </c>
      <c r="E1080" s="4">
        <v>6530</v>
      </c>
      <c r="F1080" s="4">
        <v>10640</v>
      </c>
      <c r="G1080" s="4">
        <f t="shared" ref="G1080:G1142" si="0">SUM(E1080:F1080)</f>
        <v>17170</v>
      </c>
      <c r="H1080" s="5">
        <f t="shared" ref="H1080:H1142" si="1">SUM(E1080*100/G1080)</f>
        <v>38.031450203843917</v>
      </c>
      <c r="I1080" s="5">
        <f t="shared" ref="I1080:I1142" si="2">SUM(F1080*100/G1080)</f>
        <v>61.968549796156083</v>
      </c>
    </row>
    <row r="1081" spans="1:9" hidden="1" x14ac:dyDescent="0.2">
      <c r="A1081" s="4">
        <v>2019</v>
      </c>
      <c r="B1081" s="4" t="s">
        <v>1</v>
      </c>
      <c r="C1081" s="14" t="s">
        <v>40</v>
      </c>
      <c r="D1081" s="14">
        <v>2150</v>
      </c>
      <c r="E1081" s="4">
        <v>400</v>
      </c>
      <c r="F1081" s="4">
        <v>850</v>
      </c>
      <c r="G1081" s="4">
        <f t="shared" si="0"/>
        <v>1250</v>
      </c>
      <c r="H1081" s="5">
        <f t="shared" si="1"/>
        <v>32</v>
      </c>
      <c r="I1081" s="5">
        <f t="shared" si="2"/>
        <v>68</v>
      </c>
    </row>
    <row r="1082" spans="1:9" hidden="1" x14ac:dyDescent="0.2">
      <c r="A1082" s="4">
        <v>2019</v>
      </c>
      <c r="B1082" s="4" t="s">
        <v>2</v>
      </c>
      <c r="C1082" s="14" t="s">
        <v>40</v>
      </c>
      <c r="D1082" s="14">
        <v>1915</v>
      </c>
      <c r="E1082" s="4">
        <v>135</v>
      </c>
      <c r="F1082" s="4">
        <v>1255</v>
      </c>
      <c r="G1082" s="4">
        <f t="shared" si="0"/>
        <v>1390</v>
      </c>
      <c r="H1082" s="5">
        <f t="shared" si="1"/>
        <v>9.7122302158273381</v>
      </c>
      <c r="I1082" s="5">
        <f t="shared" si="2"/>
        <v>90.287769784172667</v>
      </c>
    </row>
    <row r="1083" spans="1:9" hidden="1" x14ac:dyDescent="0.2">
      <c r="A1083" s="4">
        <v>2019</v>
      </c>
      <c r="B1083" s="4" t="s">
        <v>3</v>
      </c>
      <c r="C1083" s="14" t="s">
        <v>40</v>
      </c>
      <c r="D1083" s="14">
        <v>2700</v>
      </c>
      <c r="E1083" s="4">
        <v>1575</v>
      </c>
      <c r="F1083" s="4">
        <v>1455</v>
      </c>
      <c r="G1083" s="4">
        <f t="shared" si="0"/>
        <v>3030</v>
      </c>
      <c r="H1083" s="5">
        <f t="shared" si="1"/>
        <v>51.980198019801982</v>
      </c>
      <c r="I1083" s="5">
        <f t="shared" si="2"/>
        <v>48.019801980198018</v>
      </c>
    </row>
    <row r="1084" spans="1:9" hidden="1" x14ac:dyDescent="0.2">
      <c r="A1084" s="4">
        <v>2019</v>
      </c>
      <c r="B1084" s="4" t="s">
        <v>29</v>
      </c>
      <c r="C1084" s="14" t="s">
        <v>40</v>
      </c>
      <c r="D1084" s="14">
        <v>165615</v>
      </c>
      <c r="E1084" s="4">
        <v>70320</v>
      </c>
      <c r="F1084" s="4">
        <v>83855</v>
      </c>
      <c r="G1084" s="4">
        <f t="shared" si="0"/>
        <v>154175</v>
      </c>
      <c r="H1084" s="5">
        <f t="shared" si="1"/>
        <v>45.610507540132964</v>
      </c>
      <c r="I1084" s="5">
        <f t="shared" si="2"/>
        <v>54.389492459867036</v>
      </c>
    </row>
    <row r="1085" spans="1:9" hidden="1" x14ac:dyDescent="0.2">
      <c r="A1085" s="4">
        <v>2019</v>
      </c>
      <c r="B1085" s="4" t="s">
        <v>4</v>
      </c>
      <c r="C1085" s="14" t="s">
        <v>40</v>
      </c>
      <c r="D1085" s="14">
        <v>105</v>
      </c>
      <c r="E1085" s="4">
        <v>45</v>
      </c>
      <c r="F1085" s="4">
        <v>45</v>
      </c>
      <c r="G1085" s="4">
        <f t="shared" si="0"/>
        <v>90</v>
      </c>
      <c r="H1085" s="5">
        <f t="shared" si="1"/>
        <v>50</v>
      </c>
      <c r="I1085" s="5">
        <f t="shared" si="2"/>
        <v>50</v>
      </c>
    </row>
    <row r="1086" spans="1:9" hidden="1" x14ac:dyDescent="0.2">
      <c r="A1086" s="4">
        <v>2019</v>
      </c>
      <c r="B1086" s="4" t="s">
        <v>5</v>
      </c>
      <c r="C1086" s="14" t="s">
        <v>40</v>
      </c>
      <c r="D1086" s="14">
        <v>4780</v>
      </c>
      <c r="E1086" s="4">
        <v>975</v>
      </c>
      <c r="F1086" s="4">
        <v>895</v>
      </c>
      <c r="G1086" s="4">
        <f t="shared" si="0"/>
        <v>1870</v>
      </c>
      <c r="H1086" s="5">
        <f t="shared" si="1"/>
        <v>52.139037433155082</v>
      </c>
      <c r="I1086" s="5">
        <f t="shared" si="2"/>
        <v>47.860962566844918</v>
      </c>
    </row>
    <row r="1087" spans="1:9" hidden="1" x14ac:dyDescent="0.2">
      <c r="A1087" s="4">
        <v>2019</v>
      </c>
      <c r="B1087" s="4" t="s">
        <v>6</v>
      </c>
      <c r="C1087" s="14" t="s">
        <v>40</v>
      </c>
      <c r="D1087" s="14">
        <v>77275</v>
      </c>
      <c r="E1087" s="4">
        <v>17350</v>
      </c>
      <c r="F1087" s="4">
        <v>15350</v>
      </c>
      <c r="G1087" s="4">
        <f t="shared" si="0"/>
        <v>32700</v>
      </c>
      <c r="H1087" s="5">
        <f t="shared" si="1"/>
        <v>53.058103975535168</v>
      </c>
      <c r="I1087" s="5">
        <f t="shared" si="2"/>
        <v>46.941896024464832</v>
      </c>
    </row>
    <row r="1088" spans="1:9" hidden="1" x14ac:dyDescent="0.2">
      <c r="A1088" s="4">
        <v>2019</v>
      </c>
      <c r="B1088" s="4" t="s">
        <v>7</v>
      </c>
      <c r="C1088" s="14" t="s">
        <v>40</v>
      </c>
      <c r="D1088" s="14">
        <v>117800</v>
      </c>
      <c r="E1088" s="4">
        <v>38420</v>
      </c>
      <c r="F1088" s="4">
        <v>19615</v>
      </c>
      <c r="G1088" s="4">
        <f t="shared" si="0"/>
        <v>58035</v>
      </c>
      <c r="H1088" s="5">
        <f t="shared" si="1"/>
        <v>66.201430171448266</v>
      </c>
      <c r="I1088" s="5">
        <f t="shared" si="2"/>
        <v>33.798569828551734</v>
      </c>
    </row>
    <row r="1089" spans="1:9" hidden="1" x14ac:dyDescent="0.2">
      <c r="A1089" s="4">
        <v>2019</v>
      </c>
      <c r="B1089" s="4" t="s">
        <v>8</v>
      </c>
      <c r="C1089" s="14" t="s">
        <v>40</v>
      </c>
      <c r="D1089" s="14">
        <v>151070</v>
      </c>
      <c r="E1089" s="4">
        <v>28140</v>
      </c>
      <c r="F1089" s="4">
        <v>85750</v>
      </c>
      <c r="G1089" s="4">
        <f t="shared" si="0"/>
        <v>113890</v>
      </c>
      <c r="H1089" s="5">
        <f t="shared" si="1"/>
        <v>24.708051628764597</v>
      </c>
      <c r="I1089" s="5">
        <f t="shared" si="2"/>
        <v>75.291948371235407</v>
      </c>
    </row>
    <row r="1090" spans="1:9" hidden="1" x14ac:dyDescent="0.2">
      <c r="A1090" s="4">
        <v>2019</v>
      </c>
      <c r="B1090" s="4" t="s">
        <v>9</v>
      </c>
      <c r="C1090" s="14" t="s">
        <v>40</v>
      </c>
      <c r="D1090" s="14">
        <v>1400</v>
      </c>
      <c r="E1090" s="4">
        <v>55</v>
      </c>
      <c r="F1090" s="4">
        <v>265</v>
      </c>
      <c r="G1090" s="4">
        <f t="shared" si="0"/>
        <v>320</v>
      </c>
      <c r="H1090" s="5">
        <f t="shared" si="1"/>
        <v>17.1875</v>
      </c>
      <c r="I1090" s="5">
        <f t="shared" si="2"/>
        <v>82.8125</v>
      </c>
    </row>
    <row r="1091" spans="1:9" hidden="1" x14ac:dyDescent="0.2">
      <c r="A1091" s="4">
        <v>2019</v>
      </c>
      <c r="B1091" s="4" t="s">
        <v>10</v>
      </c>
      <c r="C1091" s="14" t="s">
        <v>40</v>
      </c>
      <c r="D1091" s="14">
        <v>43770</v>
      </c>
      <c r="E1091" s="4">
        <v>18375</v>
      </c>
      <c r="F1091" s="4">
        <v>75110</v>
      </c>
      <c r="G1091" s="4">
        <f t="shared" si="0"/>
        <v>93485</v>
      </c>
      <c r="H1091" s="5">
        <f t="shared" si="1"/>
        <v>19.655559715462374</v>
      </c>
      <c r="I1091" s="5">
        <f t="shared" si="2"/>
        <v>80.344440284537626</v>
      </c>
    </row>
    <row r="1092" spans="1:9" hidden="1" x14ac:dyDescent="0.2">
      <c r="A1092" s="4">
        <v>2019</v>
      </c>
      <c r="B1092" s="4" t="s">
        <v>11</v>
      </c>
      <c r="C1092" s="14" t="s">
        <v>40</v>
      </c>
      <c r="D1092" s="14">
        <v>13650</v>
      </c>
      <c r="E1092" s="4">
        <v>1300</v>
      </c>
      <c r="F1092" s="4">
        <v>1975</v>
      </c>
      <c r="G1092" s="4">
        <f t="shared" si="0"/>
        <v>3275</v>
      </c>
      <c r="H1092" s="5">
        <f t="shared" si="1"/>
        <v>39.694656488549619</v>
      </c>
      <c r="I1092" s="5">
        <f t="shared" si="2"/>
        <v>60.305343511450381</v>
      </c>
    </row>
    <row r="1093" spans="1:9" hidden="1" x14ac:dyDescent="0.2">
      <c r="A1093" s="4">
        <v>2019</v>
      </c>
      <c r="B1093" s="4" t="s">
        <v>30</v>
      </c>
      <c r="C1093" s="14" t="s">
        <v>40</v>
      </c>
      <c r="D1093" s="14">
        <v>195</v>
      </c>
      <c r="E1093" s="4">
        <v>35</v>
      </c>
      <c r="F1093" s="4">
        <v>120</v>
      </c>
      <c r="G1093" s="4">
        <f t="shared" si="0"/>
        <v>155</v>
      </c>
      <c r="H1093" s="5">
        <f t="shared" si="1"/>
        <v>22.580645161290324</v>
      </c>
      <c r="I1093" s="5">
        <f t="shared" si="2"/>
        <v>77.41935483870968</v>
      </c>
    </row>
    <row r="1094" spans="1:9" hidden="1" x14ac:dyDescent="0.2">
      <c r="A1094" s="4">
        <v>2019</v>
      </c>
      <c r="B1094" s="4" t="s">
        <v>12</v>
      </c>
      <c r="C1094" s="14" t="s">
        <v>40</v>
      </c>
      <c r="D1094" s="14">
        <v>645</v>
      </c>
      <c r="E1094" s="4">
        <v>90</v>
      </c>
      <c r="F1094" s="4">
        <v>230</v>
      </c>
      <c r="G1094" s="4">
        <f t="shared" si="0"/>
        <v>320</v>
      </c>
      <c r="H1094" s="5">
        <f t="shared" si="1"/>
        <v>28.125</v>
      </c>
      <c r="I1094" s="5">
        <f t="shared" si="2"/>
        <v>71.875</v>
      </c>
    </row>
    <row r="1095" spans="1:9" hidden="1" x14ac:dyDescent="0.2">
      <c r="A1095" s="4">
        <v>2019</v>
      </c>
      <c r="B1095" s="4" t="s">
        <v>13</v>
      </c>
      <c r="C1095" s="14" t="s">
        <v>40</v>
      </c>
      <c r="D1095" s="14">
        <v>2270</v>
      </c>
      <c r="E1095" s="4">
        <v>670</v>
      </c>
      <c r="F1095" s="4">
        <v>510</v>
      </c>
      <c r="G1095" s="4">
        <f t="shared" si="0"/>
        <v>1180</v>
      </c>
      <c r="H1095" s="5">
        <f t="shared" si="1"/>
        <v>56.779661016949156</v>
      </c>
      <c r="I1095" s="5">
        <f t="shared" si="2"/>
        <v>43.220338983050844</v>
      </c>
    </row>
    <row r="1096" spans="1:9" hidden="1" x14ac:dyDescent="0.2">
      <c r="A1096" s="4">
        <v>2019</v>
      </c>
      <c r="B1096" s="4" t="s">
        <v>14</v>
      </c>
      <c r="C1096" s="14" t="s">
        <v>40</v>
      </c>
      <c r="D1096" s="14">
        <v>500</v>
      </c>
      <c r="E1096" s="4">
        <v>60</v>
      </c>
      <c r="F1096" s="4">
        <v>650</v>
      </c>
      <c r="G1096" s="4">
        <f t="shared" si="0"/>
        <v>710</v>
      </c>
      <c r="H1096" s="5">
        <f t="shared" si="1"/>
        <v>8.4507042253521121</v>
      </c>
      <c r="I1096" s="5">
        <f t="shared" si="2"/>
        <v>91.549295774647888</v>
      </c>
    </row>
    <row r="1097" spans="1:9" hidden="1" x14ac:dyDescent="0.2">
      <c r="A1097" s="4">
        <v>2019</v>
      </c>
      <c r="B1097" s="4" t="s">
        <v>15</v>
      </c>
      <c r="C1097" s="14" t="s">
        <v>40</v>
      </c>
      <c r="D1097" s="14">
        <v>4090</v>
      </c>
      <c r="E1097" s="4">
        <v>405</v>
      </c>
      <c r="F1097" s="4">
        <v>635</v>
      </c>
      <c r="G1097" s="4">
        <f t="shared" si="0"/>
        <v>1040</v>
      </c>
      <c r="H1097" s="5">
        <f t="shared" si="1"/>
        <v>38.942307692307693</v>
      </c>
      <c r="I1097" s="5">
        <f t="shared" si="2"/>
        <v>61.057692307692307</v>
      </c>
    </row>
    <row r="1098" spans="1:9" hidden="1" x14ac:dyDescent="0.2">
      <c r="A1098" s="4">
        <v>2019</v>
      </c>
      <c r="B1098" s="4" t="s">
        <v>16</v>
      </c>
      <c r="C1098" s="14" t="s">
        <v>40</v>
      </c>
      <c r="D1098" s="14">
        <v>25200</v>
      </c>
      <c r="E1098" s="4">
        <v>4845</v>
      </c>
      <c r="F1098" s="4">
        <v>8095</v>
      </c>
      <c r="G1098" s="4">
        <f t="shared" si="0"/>
        <v>12940</v>
      </c>
      <c r="H1098" s="5">
        <f t="shared" si="1"/>
        <v>37.442040185471406</v>
      </c>
      <c r="I1098" s="5">
        <f t="shared" si="2"/>
        <v>62.557959814528594</v>
      </c>
    </row>
    <row r="1099" spans="1:9" hidden="1" x14ac:dyDescent="0.2">
      <c r="A1099" s="4">
        <v>2019</v>
      </c>
      <c r="B1099" s="4" t="s">
        <v>17</v>
      </c>
      <c r="C1099" s="14" t="s">
        <v>40</v>
      </c>
      <c r="D1099" s="14">
        <v>12860</v>
      </c>
      <c r="E1099" s="4">
        <v>7425</v>
      </c>
      <c r="F1099" s="4">
        <v>6465</v>
      </c>
      <c r="G1099" s="4">
        <f t="shared" si="0"/>
        <v>13890</v>
      </c>
      <c r="H1099" s="5">
        <f t="shared" si="1"/>
        <v>53.45572354211663</v>
      </c>
      <c r="I1099" s="5">
        <f t="shared" si="2"/>
        <v>46.54427645788337</v>
      </c>
    </row>
    <row r="1100" spans="1:9" hidden="1" x14ac:dyDescent="0.2">
      <c r="A1100" s="4">
        <v>2019</v>
      </c>
      <c r="B1100" s="4" t="s">
        <v>18</v>
      </c>
      <c r="C1100" s="14" t="s">
        <v>40</v>
      </c>
      <c r="D1100" s="14">
        <v>4070</v>
      </c>
      <c r="E1100" s="4">
        <v>265</v>
      </c>
      <c r="F1100" s="4">
        <v>1730</v>
      </c>
      <c r="G1100" s="4">
        <f t="shared" si="0"/>
        <v>1995</v>
      </c>
      <c r="H1100" s="5">
        <f t="shared" si="1"/>
        <v>13.283208020050125</v>
      </c>
      <c r="I1100" s="5">
        <f t="shared" si="2"/>
        <v>86.716791979949875</v>
      </c>
    </row>
    <row r="1101" spans="1:9" hidden="1" x14ac:dyDescent="0.2">
      <c r="A1101" s="4">
        <v>2019</v>
      </c>
      <c r="B1101" s="4" t="s">
        <v>19</v>
      </c>
      <c r="C1101" s="14" t="s">
        <v>40</v>
      </c>
      <c r="D1101" s="14">
        <v>1820</v>
      </c>
      <c r="E1101" s="4">
        <v>170</v>
      </c>
      <c r="F1101" s="4">
        <v>570</v>
      </c>
      <c r="G1101" s="4">
        <f t="shared" si="0"/>
        <v>740</v>
      </c>
      <c r="H1101" s="5">
        <f t="shared" si="1"/>
        <v>22.972972972972972</v>
      </c>
      <c r="I1101" s="5">
        <f t="shared" si="2"/>
        <v>77.027027027027032</v>
      </c>
    </row>
    <row r="1102" spans="1:9" hidden="1" x14ac:dyDescent="0.2">
      <c r="A1102" s="4">
        <v>2019</v>
      </c>
      <c r="B1102" s="4" t="s">
        <v>20</v>
      </c>
      <c r="C1102" s="14" t="s">
        <v>40</v>
      </c>
      <c r="D1102" s="14">
        <v>2590</v>
      </c>
      <c r="E1102" s="4">
        <v>585</v>
      </c>
      <c r="F1102" s="4">
        <v>730</v>
      </c>
      <c r="G1102" s="4">
        <f t="shared" si="0"/>
        <v>1315</v>
      </c>
      <c r="H1102" s="5">
        <f t="shared" si="1"/>
        <v>44.486692015209123</v>
      </c>
      <c r="I1102" s="5">
        <f t="shared" si="2"/>
        <v>55.513307984790877</v>
      </c>
    </row>
    <row r="1103" spans="1:9" hidden="1" x14ac:dyDescent="0.2">
      <c r="A1103" s="4">
        <v>2019</v>
      </c>
      <c r="B1103" s="4" t="s">
        <v>21</v>
      </c>
      <c r="C1103" s="14" t="s">
        <v>40</v>
      </c>
      <c r="D1103" s="14">
        <v>3820</v>
      </c>
      <c r="E1103" s="4">
        <v>85</v>
      </c>
      <c r="F1103" s="4">
        <v>130</v>
      </c>
      <c r="G1103" s="4">
        <f t="shared" si="0"/>
        <v>215</v>
      </c>
      <c r="H1103" s="5">
        <f t="shared" si="1"/>
        <v>39.534883720930232</v>
      </c>
      <c r="I1103" s="5">
        <f t="shared" si="2"/>
        <v>60.465116279069768</v>
      </c>
    </row>
    <row r="1104" spans="1:9" hidden="1" x14ac:dyDescent="0.2">
      <c r="A1104" s="4">
        <v>2019</v>
      </c>
      <c r="B1104" s="4" t="s">
        <v>22</v>
      </c>
      <c r="C1104" s="14" t="s">
        <v>40</v>
      </c>
      <c r="D1104" s="14">
        <v>230</v>
      </c>
      <c r="E1104" s="4">
        <v>35</v>
      </c>
      <c r="F1104" s="4">
        <v>55</v>
      </c>
      <c r="G1104" s="4">
        <f t="shared" si="0"/>
        <v>90</v>
      </c>
      <c r="H1104" s="5">
        <f t="shared" si="1"/>
        <v>38.888888888888886</v>
      </c>
      <c r="I1104" s="5">
        <f t="shared" si="2"/>
        <v>61.111111111111114</v>
      </c>
    </row>
    <row r="1105" spans="1:9" hidden="1" x14ac:dyDescent="0.2">
      <c r="A1105" s="4">
        <v>2019</v>
      </c>
      <c r="B1105" s="4" t="s">
        <v>23</v>
      </c>
      <c r="C1105" s="14" t="s">
        <v>40</v>
      </c>
      <c r="D1105" s="14">
        <v>4520</v>
      </c>
      <c r="E1105" s="4">
        <v>1665</v>
      </c>
      <c r="F1105" s="4">
        <v>3180</v>
      </c>
      <c r="G1105" s="4">
        <f t="shared" si="0"/>
        <v>4845</v>
      </c>
      <c r="H1105" s="5">
        <f t="shared" si="1"/>
        <v>34.365325077399383</v>
      </c>
      <c r="I1105" s="5">
        <f t="shared" si="2"/>
        <v>65.634674922600624</v>
      </c>
    </row>
    <row r="1106" spans="1:9" x14ac:dyDescent="0.2">
      <c r="A1106" s="4">
        <v>2019</v>
      </c>
      <c r="B1106" s="4" t="s">
        <v>24</v>
      </c>
      <c r="C1106" s="14" t="s">
        <v>40</v>
      </c>
      <c r="D1106" s="14">
        <v>26255</v>
      </c>
      <c r="E1106" s="4">
        <v>6065</v>
      </c>
      <c r="F1106" s="4">
        <v>14655</v>
      </c>
      <c r="G1106" s="4">
        <f t="shared" si="0"/>
        <v>20720</v>
      </c>
      <c r="H1106" s="5">
        <f t="shared" si="1"/>
        <v>29.271235521235521</v>
      </c>
      <c r="I1106" s="5">
        <f t="shared" si="2"/>
        <v>70.728764478764475</v>
      </c>
    </row>
    <row r="1107" spans="1:9" hidden="1" x14ac:dyDescent="0.2">
      <c r="A1107" s="4">
        <v>2019</v>
      </c>
      <c r="B1107" s="4" t="s">
        <v>25</v>
      </c>
      <c r="C1107" s="14" t="s">
        <v>40</v>
      </c>
      <c r="D1107" s="14">
        <v>845</v>
      </c>
      <c r="E1107" s="4">
        <v>305</v>
      </c>
      <c r="F1107" s="4">
        <v>400</v>
      </c>
      <c r="G1107" s="4">
        <f t="shared" si="0"/>
        <v>705</v>
      </c>
      <c r="H1107" s="5">
        <f t="shared" si="1"/>
        <v>43.262411347517734</v>
      </c>
      <c r="I1107" s="5">
        <f t="shared" si="2"/>
        <v>56.737588652482266</v>
      </c>
    </row>
    <row r="1108" spans="1:9" hidden="1" x14ac:dyDescent="0.2">
      <c r="A1108" s="4">
        <v>2019</v>
      </c>
      <c r="B1108" s="4" t="s">
        <v>26</v>
      </c>
      <c r="C1108" s="14" t="s">
        <v>40</v>
      </c>
      <c r="D1108" s="14">
        <v>50</v>
      </c>
      <c r="E1108" s="4">
        <v>15</v>
      </c>
      <c r="F1108" s="4">
        <v>20</v>
      </c>
      <c r="G1108" s="4">
        <f t="shared" si="0"/>
        <v>35</v>
      </c>
      <c r="H1108" s="5">
        <f t="shared" si="1"/>
        <v>42.857142857142854</v>
      </c>
      <c r="I1108" s="5">
        <f t="shared" si="2"/>
        <v>57.142857142857146</v>
      </c>
    </row>
    <row r="1109" spans="1:9" hidden="1" x14ac:dyDescent="0.2">
      <c r="A1109" s="4">
        <v>2019</v>
      </c>
      <c r="B1109" s="4" t="s">
        <v>27</v>
      </c>
      <c r="C1109" s="14" t="s">
        <v>40</v>
      </c>
      <c r="D1109" s="14">
        <v>2265</v>
      </c>
      <c r="E1109" s="4">
        <v>1790</v>
      </c>
      <c r="F1109" s="4">
        <v>665</v>
      </c>
      <c r="G1109" s="4">
        <f t="shared" si="0"/>
        <v>2455</v>
      </c>
      <c r="H1109" s="5">
        <f t="shared" si="1"/>
        <v>72.912423625254576</v>
      </c>
      <c r="I1109" s="5">
        <f t="shared" si="2"/>
        <v>27.087576374745417</v>
      </c>
    </row>
    <row r="1110" spans="1:9" hidden="1" x14ac:dyDescent="0.2">
      <c r="A1110" s="4">
        <v>2019</v>
      </c>
      <c r="B1110" s="4" t="s">
        <v>28</v>
      </c>
      <c r="C1110" s="14" t="s">
        <v>40</v>
      </c>
      <c r="D1110" s="14">
        <v>14195</v>
      </c>
      <c r="E1110" s="4">
        <v>10790</v>
      </c>
      <c r="F1110" s="4">
        <v>1525</v>
      </c>
      <c r="G1110" s="4">
        <f t="shared" si="0"/>
        <v>12315</v>
      </c>
      <c r="H1110" s="5">
        <f t="shared" si="1"/>
        <v>87.616727568006496</v>
      </c>
      <c r="I1110" s="5">
        <f t="shared" si="2"/>
        <v>12.383272431993504</v>
      </c>
    </row>
    <row r="1111" spans="1:9" hidden="1" x14ac:dyDescent="0.2">
      <c r="A1111" s="4">
        <v>2019</v>
      </c>
      <c r="B1111" s="4" t="s">
        <v>31</v>
      </c>
      <c r="C1111" s="14" t="s">
        <v>40</v>
      </c>
      <c r="D1111" s="14">
        <v>46055</v>
      </c>
      <c r="E1111" s="4">
        <v>14995</v>
      </c>
      <c r="F1111" s="4">
        <v>13530</v>
      </c>
      <c r="G1111" s="4">
        <f t="shared" si="0"/>
        <v>28525</v>
      </c>
      <c r="H1111" s="5">
        <f t="shared" si="1"/>
        <v>52.567922874671339</v>
      </c>
      <c r="I1111" s="5">
        <f t="shared" si="2"/>
        <v>47.432077125328661</v>
      </c>
    </row>
    <row r="1112" spans="1:9" hidden="1" x14ac:dyDescent="0.2">
      <c r="A1112" s="4">
        <v>2020</v>
      </c>
      <c r="B1112" s="4" t="s">
        <v>49</v>
      </c>
      <c r="C1112" s="14" t="s">
        <v>40</v>
      </c>
      <c r="D1112" s="14">
        <v>471935</v>
      </c>
      <c r="E1112" s="4">
        <v>223540</v>
      </c>
      <c r="F1112" s="4"/>
      <c r="G1112" s="4"/>
      <c r="H1112" s="5"/>
      <c r="I1112" s="5"/>
    </row>
    <row r="1113" spans="1:9" hidden="1" x14ac:dyDescent="0.2">
      <c r="A1113" s="4">
        <v>2020</v>
      </c>
      <c r="B1113" s="4" t="s">
        <v>0</v>
      </c>
      <c r="C1113" s="14" t="s">
        <v>40</v>
      </c>
      <c r="D1113" s="14">
        <v>16710</v>
      </c>
      <c r="E1113" s="4">
        <v>5710</v>
      </c>
      <c r="F1113" s="4">
        <v>10650</v>
      </c>
      <c r="G1113" s="4">
        <f t="shared" si="0"/>
        <v>16360</v>
      </c>
      <c r="H1113" s="5">
        <f t="shared" si="1"/>
        <v>34.902200488997558</v>
      </c>
      <c r="I1113" s="5">
        <f t="shared" si="2"/>
        <v>65.097799511002449</v>
      </c>
    </row>
    <row r="1114" spans="1:9" hidden="1" x14ac:dyDescent="0.2">
      <c r="A1114" s="4">
        <v>2020</v>
      </c>
      <c r="B1114" s="4" t="s">
        <v>1</v>
      </c>
      <c r="C1114" s="14" t="s">
        <v>40</v>
      </c>
      <c r="D1114" s="14">
        <v>3525</v>
      </c>
      <c r="E1114" s="4">
        <v>820</v>
      </c>
      <c r="F1114" s="4">
        <v>1375</v>
      </c>
      <c r="G1114" s="4">
        <f t="shared" si="0"/>
        <v>2195</v>
      </c>
      <c r="H1114" s="5">
        <f t="shared" si="1"/>
        <v>37.357630979498865</v>
      </c>
      <c r="I1114" s="5">
        <f t="shared" si="2"/>
        <v>62.642369020501135</v>
      </c>
    </row>
    <row r="1115" spans="1:9" hidden="1" x14ac:dyDescent="0.2">
      <c r="A1115" s="4">
        <v>2020</v>
      </c>
      <c r="B1115" s="4" t="s">
        <v>2</v>
      </c>
      <c r="C1115" s="14" t="s">
        <v>40</v>
      </c>
      <c r="D1115" s="14">
        <v>1160</v>
      </c>
      <c r="E1115" s="4">
        <v>105</v>
      </c>
      <c r="F1115" s="4">
        <v>855</v>
      </c>
      <c r="G1115" s="4">
        <f t="shared" si="0"/>
        <v>960</v>
      </c>
      <c r="H1115" s="5">
        <f t="shared" si="1"/>
        <v>10.9375</v>
      </c>
      <c r="I1115" s="5">
        <f t="shared" si="2"/>
        <v>89.0625</v>
      </c>
    </row>
    <row r="1116" spans="1:9" hidden="1" x14ac:dyDescent="0.2">
      <c r="A1116" s="4">
        <v>2020</v>
      </c>
      <c r="B1116" s="4" t="s">
        <v>3</v>
      </c>
      <c r="C1116" s="14" t="s">
        <v>40</v>
      </c>
      <c r="D1116" s="14">
        <v>1475</v>
      </c>
      <c r="E1116" s="4">
        <v>420</v>
      </c>
      <c r="F1116" s="4">
        <v>765</v>
      </c>
      <c r="G1116" s="4">
        <f t="shared" si="0"/>
        <v>1185</v>
      </c>
      <c r="H1116" s="5">
        <f t="shared" si="1"/>
        <v>35.443037974683541</v>
      </c>
      <c r="I1116" s="5">
        <f t="shared" si="2"/>
        <v>64.556962025316452</v>
      </c>
    </row>
    <row r="1117" spans="1:9" hidden="1" x14ac:dyDescent="0.2">
      <c r="A1117" s="4">
        <v>2020</v>
      </c>
      <c r="B1117" s="4" t="s">
        <v>29</v>
      </c>
      <c r="C1117" s="14" t="s">
        <v>40</v>
      </c>
      <c r="D1117" s="14">
        <v>121955</v>
      </c>
      <c r="E1117" s="4">
        <v>62470</v>
      </c>
      <c r="F1117" s="4">
        <v>66120</v>
      </c>
      <c r="G1117" s="4">
        <f t="shared" si="0"/>
        <v>128590</v>
      </c>
      <c r="H1117" s="5">
        <f t="shared" si="1"/>
        <v>48.580760556808464</v>
      </c>
      <c r="I1117" s="5">
        <f t="shared" si="2"/>
        <v>51.419239443191536</v>
      </c>
    </row>
    <row r="1118" spans="1:9" hidden="1" x14ac:dyDescent="0.2">
      <c r="A1118" s="4">
        <v>2020</v>
      </c>
      <c r="B1118" s="4" t="s">
        <v>4</v>
      </c>
      <c r="C1118" s="14" t="s">
        <v>40</v>
      </c>
      <c r="D1118" s="14">
        <v>50</v>
      </c>
      <c r="E1118" s="4">
        <v>25</v>
      </c>
      <c r="F1118" s="4">
        <v>45</v>
      </c>
      <c r="G1118" s="4">
        <f t="shared" si="0"/>
        <v>70</v>
      </c>
      <c r="H1118" s="5">
        <f t="shared" si="1"/>
        <v>35.714285714285715</v>
      </c>
      <c r="I1118" s="5">
        <f t="shared" si="2"/>
        <v>64.285714285714292</v>
      </c>
    </row>
    <row r="1119" spans="1:9" hidden="1" x14ac:dyDescent="0.2">
      <c r="A1119" s="4">
        <v>2020</v>
      </c>
      <c r="B1119" s="4" t="s">
        <v>5</v>
      </c>
      <c r="C1119" s="14" t="s">
        <v>40</v>
      </c>
      <c r="D1119" s="14">
        <v>1565</v>
      </c>
      <c r="E1119" s="4">
        <v>945</v>
      </c>
      <c r="F1119" s="4">
        <v>330</v>
      </c>
      <c r="G1119" s="4">
        <f t="shared" si="0"/>
        <v>1275</v>
      </c>
      <c r="H1119" s="5">
        <f t="shared" si="1"/>
        <v>74.117647058823536</v>
      </c>
      <c r="I1119" s="5">
        <f t="shared" si="2"/>
        <v>25.882352941176471</v>
      </c>
    </row>
    <row r="1120" spans="1:9" hidden="1" x14ac:dyDescent="0.2">
      <c r="A1120" s="4">
        <v>2020</v>
      </c>
      <c r="B1120" s="4" t="s">
        <v>6</v>
      </c>
      <c r="C1120" s="14" t="s">
        <v>40</v>
      </c>
      <c r="D1120" s="14">
        <v>40560</v>
      </c>
      <c r="E1120" s="4">
        <v>34325</v>
      </c>
      <c r="F1120" s="4">
        <v>27830</v>
      </c>
      <c r="G1120" s="4">
        <f t="shared" si="0"/>
        <v>62155</v>
      </c>
      <c r="H1120" s="5">
        <f t="shared" si="1"/>
        <v>55.224841122998953</v>
      </c>
      <c r="I1120" s="5">
        <f t="shared" si="2"/>
        <v>44.775158877001047</v>
      </c>
    </row>
    <row r="1121" spans="1:9" hidden="1" x14ac:dyDescent="0.2">
      <c r="A1121" s="4">
        <v>2020</v>
      </c>
      <c r="B1121" s="4" t="s">
        <v>7</v>
      </c>
      <c r="C1121" s="14" t="s">
        <v>40</v>
      </c>
      <c r="D1121" s="14">
        <v>88530</v>
      </c>
      <c r="E1121" s="4">
        <v>51055</v>
      </c>
      <c r="F1121" s="4">
        <v>73740</v>
      </c>
      <c r="G1121" s="4">
        <f t="shared" si="0"/>
        <v>124795</v>
      </c>
      <c r="H1121" s="5">
        <f t="shared" si="1"/>
        <v>40.911094194478949</v>
      </c>
      <c r="I1121" s="5">
        <f t="shared" si="2"/>
        <v>59.088905805521051</v>
      </c>
    </row>
    <row r="1122" spans="1:9" hidden="1" x14ac:dyDescent="0.2">
      <c r="A1122" s="4">
        <v>2020</v>
      </c>
      <c r="B1122" s="4" t="s">
        <v>8</v>
      </c>
      <c r="C1122" s="14" t="s">
        <v>40</v>
      </c>
      <c r="D1122" s="14">
        <v>93200</v>
      </c>
      <c r="E1122" s="4">
        <v>19130</v>
      </c>
      <c r="F1122" s="4">
        <v>67200</v>
      </c>
      <c r="G1122" s="4">
        <f t="shared" si="0"/>
        <v>86330</v>
      </c>
      <c r="H1122" s="5">
        <f t="shared" si="1"/>
        <v>22.159156724197846</v>
      </c>
      <c r="I1122" s="5">
        <f t="shared" si="2"/>
        <v>77.840843275802158</v>
      </c>
    </row>
    <row r="1123" spans="1:9" hidden="1" x14ac:dyDescent="0.2">
      <c r="A1123" s="4">
        <v>2020</v>
      </c>
      <c r="B1123" s="4" t="s">
        <v>9</v>
      </c>
      <c r="C1123" s="14" t="s">
        <v>40</v>
      </c>
      <c r="D1123" s="14">
        <v>1605</v>
      </c>
      <c r="E1123" s="4">
        <v>40</v>
      </c>
      <c r="F1123" s="4">
        <v>250</v>
      </c>
      <c r="G1123" s="4">
        <f t="shared" si="0"/>
        <v>290</v>
      </c>
      <c r="H1123" s="5">
        <f t="shared" si="1"/>
        <v>13.793103448275861</v>
      </c>
      <c r="I1123" s="5">
        <f t="shared" si="2"/>
        <v>86.206896551724142</v>
      </c>
    </row>
    <row r="1124" spans="1:9" hidden="1" x14ac:dyDescent="0.2">
      <c r="A1124" s="4">
        <v>2020</v>
      </c>
      <c r="B1124" s="4" t="s">
        <v>10</v>
      </c>
      <c r="C1124" s="14" t="s">
        <v>40</v>
      </c>
      <c r="D1124" s="14">
        <v>26535</v>
      </c>
      <c r="E1124" s="4">
        <v>11585</v>
      </c>
      <c r="F1124" s="4">
        <v>29215</v>
      </c>
      <c r="G1124" s="4">
        <f t="shared" si="0"/>
        <v>40800</v>
      </c>
      <c r="H1124" s="5">
        <f t="shared" si="1"/>
        <v>28.394607843137255</v>
      </c>
      <c r="I1124" s="5">
        <f t="shared" si="2"/>
        <v>71.605392156862749</v>
      </c>
    </row>
    <row r="1125" spans="1:9" hidden="1" x14ac:dyDescent="0.2">
      <c r="A1125" s="4">
        <v>2020</v>
      </c>
      <c r="B1125" s="4" t="s">
        <v>11</v>
      </c>
      <c r="C1125" s="14" t="s">
        <v>40</v>
      </c>
      <c r="D1125" s="14">
        <v>7440</v>
      </c>
      <c r="E1125" s="4">
        <v>1675</v>
      </c>
      <c r="F1125" s="4">
        <v>1695</v>
      </c>
      <c r="G1125" s="4">
        <f t="shared" si="0"/>
        <v>3370</v>
      </c>
      <c r="H1125" s="5">
        <f t="shared" si="1"/>
        <v>49.703264094955493</v>
      </c>
      <c r="I1125" s="5">
        <f t="shared" si="2"/>
        <v>50.296735905044507</v>
      </c>
    </row>
    <row r="1126" spans="1:9" hidden="1" x14ac:dyDescent="0.2">
      <c r="A1126" s="4">
        <v>2020</v>
      </c>
      <c r="B1126" s="4" t="s">
        <v>30</v>
      </c>
      <c r="C1126" s="14" t="s">
        <v>40</v>
      </c>
      <c r="D1126" s="14">
        <v>180</v>
      </c>
      <c r="E1126" s="4">
        <v>25</v>
      </c>
      <c r="F1126" s="4">
        <v>95</v>
      </c>
      <c r="G1126" s="4">
        <f t="shared" si="0"/>
        <v>120</v>
      </c>
      <c r="H1126" s="5">
        <f t="shared" si="1"/>
        <v>20.833333333333332</v>
      </c>
      <c r="I1126" s="5">
        <f t="shared" si="2"/>
        <v>79.166666666666671</v>
      </c>
    </row>
    <row r="1127" spans="1:9" hidden="1" x14ac:dyDescent="0.2">
      <c r="A1127" s="4">
        <v>2020</v>
      </c>
      <c r="B1127" s="4" t="s">
        <v>12</v>
      </c>
      <c r="C1127" s="14" t="s">
        <v>40</v>
      </c>
      <c r="D1127" s="14">
        <v>315</v>
      </c>
      <c r="E1127" s="4">
        <v>80</v>
      </c>
      <c r="F1127" s="4">
        <v>415</v>
      </c>
      <c r="G1127" s="4">
        <f t="shared" si="0"/>
        <v>495</v>
      </c>
      <c r="H1127" s="5">
        <f t="shared" si="1"/>
        <v>16.161616161616163</v>
      </c>
      <c r="I1127" s="5">
        <f t="shared" si="2"/>
        <v>83.838383838383834</v>
      </c>
    </row>
    <row r="1128" spans="1:9" hidden="1" x14ac:dyDescent="0.2">
      <c r="A1128" s="4">
        <v>2020</v>
      </c>
      <c r="B1128" s="4" t="s">
        <v>13</v>
      </c>
      <c r="C1128" s="14" t="s">
        <v>40</v>
      </c>
      <c r="D1128" s="14">
        <v>1345</v>
      </c>
      <c r="E1128" s="4">
        <v>750</v>
      </c>
      <c r="F1128" s="4">
        <v>345</v>
      </c>
      <c r="G1128" s="4">
        <f t="shared" si="0"/>
        <v>1095</v>
      </c>
      <c r="H1128" s="5">
        <f t="shared" si="1"/>
        <v>68.493150684931507</v>
      </c>
      <c r="I1128" s="5">
        <f t="shared" si="2"/>
        <v>31.506849315068493</v>
      </c>
    </row>
    <row r="1129" spans="1:9" hidden="1" x14ac:dyDescent="0.2">
      <c r="A1129" s="4">
        <v>2020</v>
      </c>
      <c r="B1129" s="4" t="s">
        <v>14</v>
      </c>
      <c r="C1129" s="14" t="s">
        <v>40</v>
      </c>
      <c r="D1129" s="14">
        <v>115</v>
      </c>
      <c r="E1129" s="4">
        <v>130</v>
      </c>
      <c r="F1129" s="4">
        <v>605</v>
      </c>
      <c r="G1129" s="4">
        <f t="shared" si="0"/>
        <v>735</v>
      </c>
      <c r="H1129" s="5">
        <f t="shared" si="1"/>
        <v>17.687074829931973</v>
      </c>
      <c r="I1129" s="5">
        <f t="shared" si="2"/>
        <v>82.312925170068027</v>
      </c>
    </row>
    <row r="1130" spans="1:9" hidden="1" x14ac:dyDescent="0.2">
      <c r="A1130" s="4">
        <v>2020</v>
      </c>
      <c r="B1130" s="4" t="s">
        <v>15</v>
      </c>
      <c r="C1130" s="14" t="s">
        <v>40</v>
      </c>
      <c r="D1130" s="14">
        <v>2480</v>
      </c>
      <c r="E1130" s="4">
        <v>270</v>
      </c>
      <c r="F1130" s="4">
        <v>4965</v>
      </c>
      <c r="G1130" s="4">
        <f t="shared" si="0"/>
        <v>5235</v>
      </c>
      <c r="H1130" s="5">
        <f t="shared" si="1"/>
        <v>5.1575931232091694</v>
      </c>
      <c r="I1130" s="5">
        <f t="shared" si="2"/>
        <v>94.842406876790832</v>
      </c>
    </row>
    <row r="1131" spans="1:9" hidden="1" x14ac:dyDescent="0.2">
      <c r="A1131" s="4">
        <v>2020</v>
      </c>
      <c r="B1131" s="4" t="s">
        <v>16</v>
      </c>
      <c r="C1131" s="14" t="s">
        <v>40</v>
      </c>
      <c r="D1131" s="14">
        <v>15255</v>
      </c>
      <c r="E1131" s="4">
        <v>8620</v>
      </c>
      <c r="F1131" s="4">
        <v>3660</v>
      </c>
      <c r="G1131" s="4">
        <f t="shared" si="0"/>
        <v>12280</v>
      </c>
      <c r="H1131" s="5">
        <f t="shared" si="1"/>
        <v>70.195439739413686</v>
      </c>
      <c r="I1131" s="5">
        <f t="shared" si="2"/>
        <v>29.804560260586321</v>
      </c>
    </row>
    <row r="1132" spans="1:9" hidden="1" x14ac:dyDescent="0.2">
      <c r="A1132" s="4">
        <v>2020</v>
      </c>
      <c r="B1132" s="4" t="s">
        <v>17</v>
      </c>
      <c r="C1132" s="14" t="s">
        <v>40</v>
      </c>
      <c r="D1132" s="14">
        <v>14760</v>
      </c>
      <c r="E1132" s="4">
        <v>6835</v>
      </c>
      <c r="F1132" s="4">
        <v>1630</v>
      </c>
      <c r="G1132" s="4">
        <f t="shared" si="0"/>
        <v>8465</v>
      </c>
      <c r="H1132" s="5">
        <f t="shared" si="1"/>
        <v>80.744240992321323</v>
      </c>
      <c r="I1132" s="5">
        <f t="shared" si="2"/>
        <v>19.255759007678677</v>
      </c>
    </row>
    <row r="1133" spans="1:9" hidden="1" x14ac:dyDescent="0.2">
      <c r="A1133" s="4">
        <v>2020</v>
      </c>
      <c r="B1133" s="4" t="s">
        <v>18</v>
      </c>
      <c r="C1133" s="14" t="s">
        <v>40</v>
      </c>
      <c r="D1133" s="14">
        <v>2785</v>
      </c>
      <c r="E1133" s="4">
        <v>370</v>
      </c>
      <c r="F1133" s="4">
        <v>325</v>
      </c>
      <c r="G1133" s="4">
        <f t="shared" si="0"/>
        <v>695</v>
      </c>
      <c r="H1133" s="5">
        <f t="shared" si="1"/>
        <v>53.237410071942449</v>
      </c>
      <c r="I1133" s="5">
        <f t="shared" si="2"/>
        <v>46.762589928057551</v>
      </c>
    </row>
    <row r="1134" spans="1:9" hidden="1" x14ac:dyDescent="0.2">
      <c r="A1134" s="4">
        <v>2020</v>
      </c>
      <c r="B1134" s="4" t="s">
        <v>19</v>
      </c>
      <c r="C1134" s="14" t="s">
        <v>40</v>
      </c>
      <c r="D1134" s="14">
        <v>1000</v>
      </c>
      <c r="E1134" s="4">
        <v>95</v>
      </c>
      <c r="F1134" s="4">
        <v>1870</v>
      </c>
      <c r="G1134" s="4">
        <f t="shared" si="0"/>
        <v>1965</v>
      </c>
      <c r="H1134" s="5">
        <f t="shared" si="1"/>
        <v>4.8346055979643765</v>
      </c>
      <c r="I1134" s="5">
        <f t="shared" si="2"/>
        <v>95.165394402035616</v>
      </c>
    </row>
    <row r="1135" spans="1:9" hidden="1" x14ac:dyDescent="0.2">
      <c r="A1135" s="4">
        <v>2020</v>
      </c>
      <c r="B1135" s="4" t="s">
        <v>20</v>
      </c>
      <c r="C1135" s="14" t="s">
        <v>40</v>
      </c>
      <c r="D1135" s="14">
        <v>6155</v>
      </c>
      <c r="E1135" s="4">
        <v>635</v>
      </c>
      <c r="F1135" s="4">
        <v>215</v>
      </c>
      <c r="G1135" s="4">
        <f t="shared" si="0"/>
        <v>850</v>
      </c>
      <c r="H1135" s="5">
        <f t="shared" si="1"/>
        <v>74.705882352941174</v>
      </c>
      <c r="I1135" s="5">
        <f t="shared" si="2"/>
        <v>25.294117647058822</v>
      </c>
    </row>
    <row r="1136" spans="1:9" hidden="1" x14ac:dyDescent="0.2">
      <c r="A1136" s="4">
        <v>2020</v>
      </c>
      <c r="B1136" s="4" t="s">
        <v>21</v>
      </c>
      <c r="C1136" s="14" t="s">
        <v>40</v>
      </c>
      <c r="D1136" s="14">
        <v>3550</v>
      </c>
      <c r="E1136" s="4">
        <v>85</v>
      </c>
      <c r="F1136" s="4">
        <v>40</v>
      </c>
      <c r="G1136" s="4">
        <f t="shared" si="0"/>
        <v>125</v>
      </c>
      <c r="H1136" s="5">
        <f t="shared" si="1"/>
        <v>68</v>
      </c>
      <c r="I1136" s="5">
        <f t="shared" si="2"/>
        <v>32</v>
      </c>
    </row>
    <row r="1137" spans="1:9" hidden="1" x14ac:dyDescent="0.2">
      <c r="A1137" s="4">
        <v>2020</v>
      </c>
      <c r="B1137" s="4" t="s">
        <v>22</v>
      </c>
      <c r="C1137" s="14" t="s">
        <v>40</v>
      </c>
      <c r="D1137" s="14">
        <v>280</v>
      </c>
      <c r="E1137" s="4">
        <v>40</v>
      </c>
      <c r="F1137" s="4">
        <v>1895</v>
      </c>
      <c r="G1137" s="4">
        <f t="shared" si="0"/>
        <v>1935</v>
      </c>
      <c r="H1137" s="5">
        <f t="shared" si="1"/>
        <v>2.0671834625322996</v>
      </c>
      <c r="I1137" s="5">
        <f t="shared" si="2"/>
        <v>97.932816537467701</v>
      </c>
    </row>
    <row r="1138" spans="1:9" hidden="1" x14ac:dyDescent="0.2">
      <c r="A1138" s="4">
        <v>2020</v>
      </c>
      <c r="B1138" s="4" t="s">
        <v>23</v>
      </c>
      <c r="C1138" s="14" t="s">
        <v>40</v>
      </c>
      <c r="D1138" s="14">
        <v>3190</v>
      </c>
      <c r="E1138" s="4">
        <v>1150</v>
      </c>
      <c r="F1138" s="4">
        <v>12790</v>
      </c>
      <c r="G1138" s="4">
        <f t="shared" si="0"/>
        <v>13940</v>
      </c>
      <c r="H1138" s="5">
        <f t="shared" si="1"/>
        <v>8.2496413199426115</v>
      </c>
      <c r="I1138" s="5">
        <f t="shared" si="2"/>
        <v>91.750358680057388</v>
      </c>
    </row>
    <row r="1139" spans="1:9" x14ac:dyDescent="0.2">
      <c r="A1139" s="4">
        <v>2020</v>
      </c>
      <c r="B1139" s="4" t="s">
        <v>24</v>
      </c>
      <c r="C1139" s="14" t="s">
        <v>40</v>
      </c>
      <c r="D1139" s="14">
        <v>16225</v>
      </c>
      <c r="E1139" s="4">
        <v>4425</v>
      </c>
      <c r="F1139" s="4">
        <v>200</v>
      </c>
      <c r="G1139" s="4">
        <f t="shared" si="0"/>
        <v>4625</v>
      </c>
      <c r="H1139" s="5">
        <f t="shared" si="1"/>
        <v>95.675675675675677</v>
      </c>
      <c r="I1139" s="5">
        <f t="shared" si="2"/>
        <v>4.3243243243243246</v>
      </c>
    </row>
    <row r="1140" spans="1:9" hidden="1" x14ac:dyDescent="0.2">
      <c r="A1140" s="4">
        <v>2020</v>
      </c>
      <c r="B1140" s="4" t="s">
        <v>25</v>
      </c>
      <c r="C1140" s="14" t="s">
        <v>40</v>
      </c>
      <c r="D1140" s="14">
        <v>640</v>
      </c>
      <c r="E1140" s="4">
        <v>385</v>
      </c>
      <c r="F1140" s="4">
        <v>15</v>
      </c>
      <c r="G1140" s="4">
        <f t="shared" si="0"/>
        <v>400</v>
      </c>
      <c r="H1140" s="5">
        <f t="shared" si="1"/>
        <v>96.25</v>
      </c>
      <c r="I1140" s="5">
        <f t="shared" si="2"/>
        <v>3.75</v>
      </c>
    </row>
    <row r="1141" spans="1:9" hidden="1" x14ac:dyDescent="0.2">
      <c r="A1141" s="4">
        <v>2020</v>
      </c>
      <c r="B1141" s="4" t="s">
        <v>26</v>
      </c>
      <c r="C1141" s="14" t="s">
        <v>40</v>
      </c>
      <c r="D1141" s="14">
        <v>35</v>
      </c>
      <c r="E1141" s="4">
        <v>10</v>
      </c>
      <c r="F1141" s="4">
        <v>420</v>
      </c>
      <c r="G1141" s="4">
        <f t="shared" si="0"/>
        <v>430</v>
      </c>
      <c r="H1141" s="5">
        <f t="shared" si="1"/>
        <v>2.3255813953488373</v>
      </c>
      <c r="I1141" s="5">
        <f t="shared" si="2"/>
        <v>97.674418604651166</v>
      </c>
    </row>
    <row r="1142" spans="1:9" hidden="1" x14ac:dyDescent="0.2">
      <c r="A1142" s="4">
        <v>2020</v>
      </c>
      <c r="B1142" s="4" t="s">
        <v>27</v>
      </c>
      <c r="C1142" s="14" t="s">
        <v>40</v>
      </c>
      <c r="D1142" s="14">
        <v>1375</v>
      </c>
      <c r="E1142" s="4">
        <v>1145</v>
      </c>
      <c r="F1142" s="4">
        <v>1090</v>
      </c>
      <c r="G1142" s="4">
        <f t="shared" si="0"/>
        <v>2235</v>
      </c>
      <c r="H1142" s="5">
        <f t="shared" si="1"/>
        <v>51.230425055928414</v>
      </c>
      <c r="I1142" s="5">
        <f t="shared" si="2"/>
        <v>48.769574944071586</v>
      </c>
    </row>
    <row r="1143" spans="1:9" hidden="1" x14ac:dyDescent="0.2">
      <c r="A1143" s="4">
        <v>2020</v>
      </c>
      <c r="B1143" s="4" t="s">
        <v>28</v>
      </c>
      <c r="C1143" s="14" t="s">
        <v>40</v>
      </c>
      <c r="D1143" s="14">
        <v>10990</v>
      </c>
      <c r="E1143" s="4">
        <v>10185</v>
      </c>
      <c r="F1143" s="4"/>
      <c r="G1143" s="4"/>
      <c r="H1143" s="5"/>
      <c r="I1143" s="5"/>
    </row>
    <row r="1144" spans="1:9" hidden="1" x14ac:dyDescent="0.2">
      <c r="A1144" s="4">
        <v>2019</v>
      </c>
      <c r="B1144" s="4" t="s">
        <v>49</v>
      </c>
      <c r="C1144" s="14" t="s">
        <v>38</v>
      </c>
      <c r="D1144" s="14">
        <v>471700</v>
      </c>
      <c r="E1144" s="4">
        <v>112090</v>
      </c>
      <c r="F1144" s="4">
        <v>235635</v>
      </c>
      <c r="G1144" s="4">
        <v>347725</v>
      </c>
      <c r="H1144" s="5">
        <f t="shared" ref="H1144:H1207" si="3">SUM(E1144*100/G1144)</f>
        <v>32.235243367603708</v>
      </c>
      <c r="I1144" s="5">
        <f t="shared" ref="I1144:I1207" si="4">SUM(F1144*100/G1144)</f>
        <v>67.764756632396285</v>
      </c>
    </row>
    <row r="1145" spans="1:9" hidden="1" x14ac:dyDescent="0.2">
      <c r="A1145" s="4">
        <v>2019</v>
      </c>
      <c r="B1145" s="4" t="s">
        <v>0</v>
      </c>
      <c r="C1145" s="14" t="s">
        <v>38</v>
      </c>
      <c r="D1145" s="14">
        <v>18410</v>
      </c>
      <c r="E1145" s="4">
        <v>3820</v>
      </c>
      <c r="F1145" s="4">
        <v>7285</v>
      </c>
      <c r="G1145" s="4">
        <v>11105</v>
      </c>
      <c r="H1145" s="5">
        <f t="shared" si="3"/>
        <v>34.398919405673119</v>
      </c>
      <c r="I1145" s="5">
        <f t="shared" si="4"/>
        <v>65.601080594326874</v>
      </c>
    </row>
    <row r="1146" spans="1:9" hidden="1" x14ac:dyDescent="0.2">
      <c r="A1146" s="4">
        <v>2019</v>
      </c>
      <c r="B1146" s="4" t="s">
        <v>1</v>
      </c>
      <c r="C1146" s="14" t="s">
        <v>38</v>
      </c>
      <c r="D1146" s="14">
        <v>1840</v>
      </c>
      <c r="E1146" s="4">
        <v>235</v>
      </c>
      <c r="F1146" s="4">
        <v>750</v>
      </c>
      <c r="G1146" s="4">
        <v>985</v>
      </c>
      <c r="H1146" s="5">
        <f t="shared" si="3"/>
        <v>23.857868020304569</v>
      </c>
      <c r="I1146" s="5">
        <f t="shared" si="4"/>
        <v>76.142131979695435</v>
      </c>
    </row>
    <row r="1147" spans="1:9" hidden="1" x14ac:dyDescent="0.2">
      <c r="A1147" s="4">
        <v>2019</v>
      </c>
      <c r="B1147" s="4" t="s">
        <v>2</v>
      </c>
      <c r="C1147" s="14" t="s">
        <v>38</v>
      </c>
      <c r="D1147" s="14">
        <v>1380</v>
      </c>
      <c r="E1147" s="4">
        <v>85</v>
      </c>
      <c r="F1147" s="4">
        <v>935</v>
      </c>
      <c r="G1147" s="4">
        <v>1020</v>
      </c>
      <c r="H1147" s="5">
        <f t="shared" si="3"/>
        <v>8.3333333333333339</v>
      </c>
      <c r="I1147" s="5">
        <f t="shared" si="4"/>
        <v>91.666666666666671</v>
      </c>
    </row>
    <row r="1148" spans="1:9" hidden="1" x14ac:dyDescent="0.2">
      <c r="A1148" s="4">
        <v>2019</v>
      </c>
      <c r="B1148" s="4" t="s">
        <v>3</v>
      </c>
      <c r="C1148" s="14" t="s">
        <v>38</v>
      </c>
      <c r="D1148" s="14">
        <v>1660</v>
      </c>
      <c r="E1148" s="4">
        <v>660</v>
      </c>
      <c r="F1148" s="4">
        <v>875</v>
      </c>
      <c r="G1148" s="4">
        <v>1535</v>
      </c>
      <c r="H1148" s="5">
        <f t="shared" si="3"/>
        <v>42.99674267100977</v>
      </c>
      <c r="I1148" s="5">
        <f t="shared" si="4"/>
        <v>57.00325732899023</v>
      </c>
    </row>
    <row r="1149" spans="1:9" hidden="1" x14ac:dyDescent="0.2">
      <c r="A1149" s="4">
        <v>2019</v>
      </c>
      <c r="B1149" s="4" t="s">
        <v>29</v>
      </c>
      <c r="C1149" s="14" t="s">
        <v>38</v>
      </c>
      <c r="D1149" s="14">
        <v>96070</v>
      </c>
      <c r="E1149" s="4">
        <v>35315</v>
      </c>
      <c r="F1149" s="4">
        <v>52550</v>
      </c>
      <c r="G1149" s="4">
        <v>87865</v>
      </c>
      <c r="H1149" s="5">
        <f t="shared" si="3"/>
        <v>40.192340522392307</v>
      </c>
      <c r="I1149" s="5">
        <f t="shared" si="4"/>
        <v>59.807659477607693</v>
      </c>
    </row>
    <row r="1150" spans="1:9" hidden="1" x14ac:dyDescent="0.2">
      <c r="A1150" s="4">
        <v>2019</v>
      </c>
      <c r="B1150" s="4" t="s">
        <v>4</v>
      </c>
      <c r="C1150" s="14" t="s">
        <v>38</v>
      </c>
      <c r="D1150" s="14">
        <v>65</v>
      </c>
      <c r="E1150" s="4">
        <v>25</v>
      </c>
      <c r="F1150" s="4">
        <v>35</v>
      </c>
      <c r="G1150" s="4">
        <v>60</v>
      </c>
      <c r="H1150" s="5">
        <f t="shared" si="3"/>
        <v>41.666666666666664</v>
      </c>
      <c r="I1150" s="5">
        <f t="shared" si="4"/>
        <v>58.333333333333336</v>
      </c>
    </row>
    <row r="1151" spans="1:9" hidden="1" x14ac:dyDescent="0.2">
      <c r="A1151" s="4">
        <v>2019</v>
      </c>
      <c r="B1151" s="4" t="s">
        <v>5</v>
      </c>
      <c r="C1151" s="14" t="s">
        <v>38</v>
      </c>
      <c r="D1151" s="14">
        <v>3070</v>
      </c>
      <c r="E1151" s="4">
        <v>555</v>
      </c>
      <c r="F1151" s="4">
        <v>615</v>
      </c>
      <c r="G1151" s="4">
        <v>1165</v>
      </c>
      <c r="H1151" s="5">
        <f t="shared" si="3"/>
        <v>47.639484978540771</v>
      </c>
      <c r="I1151" s="5">
        <f t="shared" si="4"/>
        <v>52.789699570815451</v>
      </c>
    </row>
    <row r="1152" spans="1:9" hidden="1" x14ac:dyDescent="0.2">
      <c r="A1152" s="4">
        <v>2019</v>
      </c>
      <c r="B1152" s="4" t="s">
        <v>6</v>
      </c>
      <c r="C1152" s="14" t="s">
        <v>38</v>
      </c>
      <c r="D1152" s="14">
        <v>51740</v>
      </c>
      <c r="E1152" s="4">
        <v>10330</v>
      </c>
      <c r="F1152" s="4">
        <v>12680</v>
      </c>
      <c r="G1152" s="4">
        <v>23015</v>
      </c>
      <c r="H1152" s="5">
        <f t="shared" si="3"/>
        <v>44.883771453399959</v>
      </c>
      <c r="I1152" s="5">
        <f t="shared" si="4"/>
        <v>55.094503584618728</v>
      </c>
    </row>
    <row r="1153" spans="1:9" hidden="1" x14ac:dyDescent="0.2">
      <c r="A1153" s="4">
        <v>2019</v>
      </c>
      <c r="B1153" s="4" t="s">
        <v>7</v>
      </c>
      <c r="C1153" s="14" t="s">
        <v>38</v>
      </c>
      <c r="D1153" s="14">
        <v>64275</v>
      </c>
      <c r="E1153" s="4">
        <v>18895</v>
      </c>
      <c r="F1153" s="4">
        <v>13545</v>
      </c>
      <c r="G1153" s="4">
        <v>32445</v>
      </c>
      <c r="H1153" s="5">
        <f t="shared" si="3"/>
        <v>58.237016489443675</v>
      </c>
      <c r="I1153" s="5">
        <f t="shared" si="4"/>
        <v>41.747572815533978</v>
      </c>
    </row>
    <row r="1154" spans="1:9" hidden="1" x14ac:dyDescent="0.2">
      <c r="A1154" s="4">
        <v>2019</v>
      </c>
      <c r="B1154" s="4" t="s">
        <v>8</v>
      </c>
      <c r="C1154" s="14" t="s">
        <v>38</v>
      </c>
      <c r="D1154" s="14">
        <v>99135</v>
      </c>
      <c r="E1154" s="4">
        <v>17265</v>
      </c>
      <c r="F1154" s="4">
        <v>56100</v>
      </c>
      <c r="G1154" s="4">
        <v>73365</v>
      </c>
      <c r="H1154" s="5">
        <f t="shared" si="3"/>
        <v>23.533019832345122</v>
      </c>
      <c r="I1154" s="5">
        <f t="shared" si="4"/>
        <v>76.466980167654881</v>
      </c>
    </row>
    <row r="1155" spans="1:9" hidden="1" x14ac:dyDescent="0.2">
      <c r="A1155" s="4">
        <v>2019</v>
      </c>
      <c r="B1155" s="4" t="s">
        <v>9</v>
      </c>
      <c r="C1155" s="14" t="s">
        <v>38</v>
      </c>
      <c r="D1155" s="14">
        <v>930</v>
      </c>
      <c r="E1155" s="4">
        <v>35</v>
      </c>
      <c r="F1155" s="4">
        <v>220</v>
      </c>
      <c r="G1155" s="4">
        <v>255</v>
      </c>
      <c r="H1155" s="5">
        <f t="shared" si="3"/>
        <v>13.725490196078431</v>
      </c>
      <c r="I1155" s="5">
        <f t="shared" si="4"/>
        <v>86.274509803921575</v>
      </c>
    </row>
    <row r="1156" spans="1:9" hidden="1" x14ac:dyDescent="0.2">
      <c r="A1156" s="4">
        <v>2019</v>
      </c>
      <c r="B1156" s="4" t="s">
        <v>10</v>
      </c>
      <c r="C1156" s="14" t="s">
        <v>38</v>
      </c>
      <c r="D1156" s="14">
        <v>32080</v>
      </c>
      <c r="E1156" s="4">
        <v>11530</v>
      </c>
      <c r="F1156" s="4">
        <v>62995</v>
      </c>
      <c r="G1156" s="4">
        <v>74525</v>
      </c>
      <c r="H1156" s="5">
        <f t="shared" si="3"/>
        <v>15.471318349547133</v>
      </c>
      <c r="I1156" s="5">
        <f t="shared" si="4"/>
        <v>84.528681650452867</v>
      </c>
    </row>
    <row r="1157" spans="1:9" hidden="1" x14ac:dyDescent="0.2">
      <c r="A1157" s="4">
        <v>2019</v>
      </c>
      <c r="B1157" s="4" t="s">
        <v>11</v>
      </c>
      <c r="C1157" s="14" t="s">
        <v>38</v>
      </c>
      <c r="D1157" s="14">
        <v>9900</v>
      </c>
      <c r="E1157" s="4">
        <v>870</v>
      </c>
      <c r="F1157" s="4">
        <v>1415</v>
      </c>
      <c r="G1157" s="4">
        <v>2285</v>
      </c>
      <c r="H1157" s="5">
        <f t="shared" si="3"/>
        <v>38.074398249452955</v>
      </c>
      <c r="I1157" s="5">
        <f t="shared" si="4"/>
        <v>61.925601750547045</v>
      </c>
    </row>
    <row r="1158" spans="1:9" hidden="1" x14ac:dyDescent="0.2">
      <c r="A1158" s="4">
        <v>2019</v>
      </c>
      <c r="B1158" s="4" t="s">
        <v>30</v>
      </c>
      <c r="C1158" s="14" t="s">
        <v>38</v>
      </c>
      <c r="D1158" s="14">
        <v>145</v>
      </c>
      <c r="E1158" s="4">
        <v>20</v>
      </c>
      <c r="F1158" s="4">
        <v>90</v>
      </c>
      <c r="G1158" s="4">
        <v>110</v>
      </c>
      <c r="H1158" s="5">
        <f t="shared" si="3"/>
        <v>18.181818181818183</v>
      </c>
      <c r="I1158" s="5">
        <f t="shared" si="4"/>
        <v>81.818181818181813</v>
      </c>
    </row>
    <row r="1159" spans="1:9" hidden="1" x14ac:dyDescent="0.2">
      <c r="A1159" s="4">
        <v>2019</v>
      </c>
      <c r="B1159" s="4" t="s">
        <v>12</v>
      </c>
      <c r="C1159" s="14" t="s">
        <v>38</v>
      </c>
      <c r="D1159" s="14">
        <v>365</v>
      </c>
      <c r="E1159" s="4">
        <v>45</v>
      </c>
      <c r="F1159" s="4">
        <v>140</v>
      </c>
      <c r="G1159" s="4">
        <v>190</v>
      </c>
      <c r="H1159" s="5">
        <f t="shared" si="3"/>
        <v>23.684210526315791</v>
      </c>
      <c r="I1159" s="5">
        <f t="shared" si="4"/>
        <v>73.684210526315795</v>
      </c>
    </row>
    <row r="1160" spans="1:9" hidden="1" x14ac:dyDescent="0.2">
      <c r="A1160" s="4">
        <v>2019</v>
      </c>
      <c r="B1160" s="4" t="s">
        <v>13</v>
      </c>
      <c r="C1160" s="14" t="s">
        <v>38</v>
      </c>
      <c r="D1160" s="14">
        <v>1475</v>
      </c>
      <c r="E1160" s="4">
        <v>360</v>
      </c>
      <c r="F1160" s="4">
        <v>370</v>
      </c>
      <c r="G1160" s="4">
        <v>730</v>
      </c>
      <c r="H1160" s="5">
        <f t="shared" si="3"/>
        <v>49.315068493150683</v>
      </c>
      <c r="I1160" s="5">
        <f t="shared" si="4"/>
        <v>50.684931506849317</v>
      </c>
    </row>
    <row r="1161" spans="1:9" hidden="1" x14ac:dyDescent="0.2">
      <c r="A1161" s="4">
        <v>2019</v>
      </c>
      <c r="B1161" s="4" t="s">
        <v>14</v>
      </c>
      <c r="C1161" s="14" t="s">
        <v>38</v>
      </c>
      <c r="D1161" s="14">
        <v>290</v>
      </c>
      <c r="E1161" s="4">
        <v>40</v>
      </c>
      <c r="F1161" s="4">
        <v>365</v>
      </c>
      <c r="G1161" s="4">
        <v>405</v>
      </c>
      <c r="H1161" s="5">
        <f t="shared" si="3"/>
        <v>9.8765432098765427</v>
      </c>
      <c r="I1161" s="5">
        <f t="shared" si="4"/>
        <v>90.123456790123456</v>
      </c>
    </row>
    <row r="1162" spans="1:9" hidden="1" x14ac:dyDescent="0.2">
      <c r="A1162" s="4">
        <v>2019</v>
      </c>
      <c r="B1162" s="4" t="s">
        <v>15</v>
      </c>
      <c r="C1162" s="14" t="s">
        <v>38</v>
      </c>
      <c r="D1162" s="14">
        <v>3515</v>
      </c>
      <c r="E1162" s="4">
        <v>235</v>
      </c>
      <c r="F1162" s="4">
        <v>570</v>
      </c>
      <c r="G1162" s="4">
        <v>800</v>
      </c>
      <c r="H1162" s="5">
        <f t="shared" si="3"/>
        <v>29.375</v>
      </c>
      <c r="I1162" s="5">
        <f t="shared" si="4"/>
        <v>71.25</v>
      </c>
    </row>
    <row r="1163" spans="1:9" hidden="1" x14ac:dyDescent="0.2">
      <c r="A1163" s="4">
        <v>2019</v>
      </c>
      <c r="B1163" s="4" t="s">
        <v>16</v>
      </c>
      <c r="C1163" s="14" t="s">
        <v>38</v>
      </c>
      <c r="D1163" s="14">
        <v>18055</v>
      </c>
      <c r="E1163" s="4">
        <v>3305</v>
      </c>
      <c r="F1163" s="4">
        <v>5825</v>
      </c>
      <c r="G1163" s="4">
        <v>9130</v>
      </c>
      <c r="H1163" s="5">
        <f t="shared" si="3"/>
        <v>36.199342825848852</v>
      </c>
      <c r="I1163" s="5">
        <f t="shared" si="4"/>
        <v>63.800657174151148</v>
      </c>
    </row>
    <row r="1164" spans="1:9" hidden="1" x14ac:dyDescent="0.2">
      <c r="A1164" s="4">
        <v>2019</v>
      </c>
      <c r="B1164" s="4" t="s">
        <v>17</v>
      </c>
      <c r="C1164" s="14" t="s">
        <v>38</v>
      </c>
      <c r="D1164" s="14">
        <v>8545</v>
      </c>
      <c r="E1164" s="4">
        <v>3835</v>
      </c>
      <c r="F1164" s="4">
        <v>4610</v>
      </c>
      <c r="G1164" s="4">
        <v>8445</v>
      </c>
      <c r="H1164" s="5">
        <f t="shared" si="3"/>
        <v>45.411486086441684</v>
      </c>
      <c r="I1164" s="5">
        <f t="shared" si="4"/>
        <v>54.588513913558316</v>
      </c>
    </row>
    <row r="1165" spans="1:9" hidden="1" x14ac:dyDescent="0.2">
      <c r="A1165" s="4">
        <v>2019</v>
      </c>
      <c r="B1165" s="4" t="s">
        <v>18</v>
      </c>
      <c r="C1165" s="14" t="s">
        <v>38</v>
      </c>
      <c r="D1165" s="14">
        <v>2265</v>
      </c>
      <c r="E1165" s="4">
        <v>155</v>
      </c>
      <c r="F1165" s="4">
        <v>960</v>
      </c>
      <c r="G1165" s="4">
        <v>1115</v>
      </c>
      <c r="H1165" s="5">
        <f t="shared" si="3"/>
        <v>13.901345291479821</v>
      </c>
      <c r="I1165" s="5">
        <f t="shared" si="4"/>
        <v>86.098654708520186</v>
      </c>
    </row>
    <row r="1166" spans="1:9" hidden="1" x14ac:dyDescent="0.2">
      <c r="A1166" s="4">
        <v>2019</v>
      </c>
      <c r="B1166" s="4" t="s">
        <v>19</v>
      </c>
      <c r="C1166" s="14" t="s">
        <v>38</v>
      </c>
      <c r="D1166" s="14">
        <v>1330</v>
      </c>
      <c r="E1166" s="4">
        <v>100</v>
      </c>
      <c r="F1166" s="4">
        <v>355</v>
      </c>
      <c r="G1166" s="4">
        <v>455</v>
      </c>
      <c r="H1166" s="5">
        <f t="shared" si="3"/>
        <v>21.978021978021978</v>
      </c>
      <c r="I1166" s="5">
        <f t="shared" si="4"/>
        <v>78.021978021978029</v>
      </c>
    </row>
    <row r="1167" spans="1:9" hidden="1" x14ac:dyDescent="0.2">
      <c r="A1167" s="4">
        <v>2019</v>
      </c>
      <c r="B1167" s="4" t="s">
        <v>20</v>
      </c>
      <c r="C1167" s="14" t="s">
        <v>38</v>
      </c>
      <c r="D1167" s="14">
        <v>2050</v>
      </c>
      <c r="E1167" s="4">
        <v>350</v>
      </c>
      <c r="F1167" s="4">
        <v>640</v>
      </c>
      <c r="G1167" s="4">
        <v>990</v>
      </c>
      <c r="H1167" s="5">
        <f t="shared" si="3"/>
        <v>35.353535353535356</v>
      </c>
      <c r="I1167" s="5">
        <f t="shared" si="4"/>
        <v>64.646464646464651</v>
      </c>
    </row>
    <row r="1168" spans="1:9" hidden="1" x14ac:dyDescent="0.2">
      <c r="A1168" s="4">
        <v>2019</v>
      </c>
      <c r="B1168" s="4" t="s">
        <v>21</v>
      </c>
      <c r="C1168" s="14" t="s">
        <v>38</v>
      </c>
      <c r="D1168" s="14">
        <v>3610</v>
      </c>
      <c r="E1168" s="4">
        <v>60</v>
      </c>
      <c r="F1168" s="4">
        <v>120</v>
      </c>
      <c r="G1168" s="4">
        <v>175</v>
      </c>
      <c r="H1168" s="5">
        <f t="shared" si="3"/>
        <v>34.285714285714285</v>
      </c>
      <c r="I1168" s="5">
        <f t="shared" si="4"/>
        <v>68.571428571428569</v>
      </c>
    </row>
    <row r="1169" spans="1:9" hidden="1" x14ac:dyDescent="0.2">
      <c r="A1169" s="4">
        <v>2019</v>
      </c>
      <c r="B1169" s="4" t="s">
        <v>22</v>
      </c>
      <c r="C1169" s="14" t="s">
        <v>38</v>
      </c>
      <c r="D1169" s="14">
        <v>200</v>
      </c>
      <c r="E1169" s="4">
        <v>30</v>
      </c>
      <c r="F1169" s="4">
        <v>35</v>
      </c>
      <c r="G1169" s="4">
        <v>65</v>
      </c>
      <c r="H1169" s="5">
        <f t="shared" si="3"/>
        <v>46.153846153846153</v>
      </c>
      <c r="I1169" s="5">
        <f t="shared" si="4"/>
        <v>53.846153846153847</v>
      </c>
    </row>
    <row r="1170" spans="1:9" hidden="1" x14ac:dyDescent="0.2">
      <c r="A1170" s="4">
        <v>2019</v>
      </c>
      <c r="B1170" s="4" t="s">
        <v>23</v>
      </c>
      <c r="C1170" s="14" t="s">
        <v>38</v>
      </c>
      <c r="D1170" s="14">
        <v>3050</v>
      </c>
      <c r="E1170" s="4">
        <v>875</v>
      </c>
      <c r="F1170" s="4">
        <v>2350</v>
      </c>
      <c r="G1170" s="4">
        <v>3225</v>
      </c>
      <c r="H1170" s="5">
        <f t="shared" si="3"/>
        <v>27.131782945736433</v>
      </c>
      <c r="I1170" s="5">
        <f t="shared" si="4"/>
        <v>72.868217054263567</v>
      </c>
    </row>
    <row r="1171" spans="1:9" x14ac:dyDescent="0.2">
      <c r="A1171" s="4">
        <v>2019</v>
      </c>
      <c r="B1171" s="4" t="s">
        <v>24</v>
      </c>
      <c r="C1171" s="14" t="s">
        <v>38</v>
      </c>
      <c r="D1171" s="14">
        <v>14865</v>
      </c>
      <c r="E1171" s="4">
        <v>3065</v>
      </c>
      <c r="F1171" s="4">
        <v>9205</v>
      </c>
      <c r="G1171" s="4">
        <v>12270</v>
      </c>
      <c r="H1171" s="5">
        <f t="shared" si="3"/>
        <v>24.97962510187449</v>
      </c>
      <c r="I1171" s="5">
        <f t="shared" si="4"/>
        <v>75.02037489812551</v>
      </c>
    </row>
    <row r="1172" spans="1:9" hidden="1" x14ac:dyDescent="0.2">
      <c r="A1172" s="4">
        <v>2019</v>
      </c>
      <c r="B1172" s="4" t="s">
        <v>25</v>
      </c>
      <c r="C1172" s="14" t="s">
        <v>38</v>
      </c>
      <c r="D1172" s="14">
        <v>530</v>
      </c>
      <c r="E1172" s="4">
        <v>180</v>
      </c>
      <c r="F1172" s="4">
        <v>250</v>
      </c>
      <c r="G1172" s="4">
        <v>425</v>
      </c>
      <c r="H1172" s="5">
        <f t="shared" si="3"/>
        <v>42.352941176470587</v>
      </c>
      <c r="I1172" s="5">
        <f t="shared" si="4"/>
        <v>58.823529411764703</v>
      </c>
    </row>
    <row r="1173" spans="1:9" hidden="1" x14ac:dyDescent="0.2">
      <c r="A1173" s="4">
        <v>2019</v>
      </c>
      <c r="B1173" s="4" t="s">
        <v>26</v>
      </c>
      <c r="C1173" s="14" t="s">
        <v>38</v>
      </c>
      <c r="D1173" s="14">
        <v>40</v>
      </c>
      <c r="E1173" s="4">
        <v>5</v>
      </c>
      <c r="F1173" s="4">
        <v>10</v>
      </c>
      <c r="G1173" s="4">
        <v>15</v>
      </c>
      <c r="H1173" s="5">
        <f t="shared" si="3"/>
        <v>33.333333333333336</v>
      </c>
      <c r="I1173" s="5">
        <f t="shared" si="4"/>
        <v>66.666666666666671</v>
      </c>
    </row>
    <row r="1174" spans="1:9" hidden="1" x14ac:dyDescent="0.2">
      <c r="A1174" s="4">
        <v>2019</v>
      </c>
      <c r="B1174" s="4" t="s">
        <v>27</v>
      </c>
      <c r="C1174" s="14" t="s">
        <v>38</v>
      </c>
      <c r="D1174" s="14">
        <v>1335</v>
      </c>
      <c r="E1174" s="4">
        <v>940</v>
      </c>
      <c r="F1174" s="4">
        <v>410</v>
      </c>
      <c r="G1174" s="4">
        <v>1350</v>
      </c>
      <c r="H1174" s="5">
        <f t="shared" si="3"/>
        <v>69.629629629629633</v>
      </c>
      <c r="I1174" s="5">
        <f t="shared" si="4"/>
        <v>30.37037037037037</v>
      </c>
    </row>
    <row r="1175" spans="1:9" hidden="1" x14ac:dyDescent="0.2">
      <c r="A1175" s="4">
        <v>2019</v>
      </c>
      <c r="B1175" s="4" t="s">
        <v>28</v>
      </c>
      <c r="C1175" s="14" t="s">
        <v>38</v>
      </c>
      <c r="D1175" s="14">
        <v>8965</v>
      </c>
      <c r="E1175" s="4">
        <v>5710</v>
      </c>
      <c r="F1175" s="4">
        <v>1215</v>
      </c>
      <c r="G1175" s="4">
        <v>6925</v>
      </c>
      <c r="H1175" s="5">
        <f t="shared" si="3"/>
        <v>82.454873646209393</v>
      </c>
      <c r="I1175" s="5">
        <f t="shared" si="4"/>
        <v>17.545126353790614</v>
      </c>
    </row>
    <row r="1176" spans="1:9" hidden="1" x14ac:dyDescent="0.2">
      <c r="A1176" s="4">
        <v>2019</v>
      </c>
      <c r="B1176" s="4" t="s">
        <v>31</v>
      </c>
      <c r="C1176" s="14" t="s">
        <v>38</v>
      </c>
      <c r="D1176" s="14">
        <v>31390</v>
      </c>
      <c r="E1176" s="4">
        <v>9625</v>
      </c>
      <c r="F1176" s="4">
        <v>9265</v>
      </c>
      <c r="G1176" s="4">
        <v>18890</v>
      </c>
      <c r="H1176" s="5">
        <f t="shared" si="3"/>
        <v>50.952885124404446</v>
      </c>
      <c r="I1176" s="5">
        <f t="shared" si="4"/>
        <v>49.047114875595554</v>
      </c>
    </row>
    <row r="1177" spans="1:9" hidden="1" x14ac:dyDescent="0.2">
      <c r="A1177" s="4">
        <v>2020</v>
      </c>
      <c r="B1177" s="4" t="s">
        <v>49</v>
      </c>
      <c r="C1177" s="14" t="s">
        <v>38</v>
      </c>
      <c r="D1177" s="14">
        <v>306460</v>
      </c>
      <c r="E1177" s="4">
        <v>114370</v>
      </c>
      <c r="F1177" s="4">
        <v>206075</v>
      </c>
      <c r="G1177" s="4">
        <v>320445</v>
      </c>
      <c r="H1177" s="5">
        <f t="shared" si="3"/>
        <v>35.69099221395247</v>
      </c>
      <c r="I1177" s="5">
        <f t="shared" si="4"/>
        <v>64.30900778604753</v>
      </c>
    </row>
    <row r="1178" spans="1:9" hidden="1" x14ac:dyDescent="0.2">
      <c r="A1178" s="4">
        <v>2020</v>
      </c>
      <c r="B1178" s="4" t="s">
        <v>0</v>
      </c>
      <c r="C1178" s="14" t="s">
        <v>38</v>
      </c>
      <c r="D1178" s="14">
        <v>11570</v>
      </c>
      <c r="E1178" s="4">
        <v>3670</v>
      </c>
      <c r="F1178" s="4">
        <v>7270</v>
      </c>
      <c r="G1178" s="4">
        <v>10940</v>
      </c>
      <c r="H1178" s="5">
        <f t="shared" si="3"/>
        <v>33.546617915904939</v>
      </c>
      <c r="I1178" s="5">
        <f t="shared" si="4"/>
        <v>66.453382084095068</v>
      </c>
    </row>
    <row r="1179" spans="1:9" hidden="1" x14ac:dyDescent="0.2">
      <c r="A1179" s="4">
        <v>2020</v>
      </c>
      <c r="B1179" s="4" t="s">
        <v>1</v>
      </c>
      <c r="C1179" s="14" t="s">
        <v>38</v>
      </c>
      <c r="D1179" s="14">
        <v>3160</v>
      </c>
      <c r="E1179" s="4">
        <v>615</v>
      </c>
      <c r="F1179" s="4">
        <v>1300</v>
      </c>
      <c r="G1179" s="4">
        <v>1915</v>
      </c>
      <c r="H1179" s="5">
        <f t="shared" si="3"/>
        <v>32.114882506527415</v>
      </c>
      <c r="I1179" s="5">
        <f t="shared" si="4"/>
        <v>67.885117493472592</v>
      </c>
    </row>
    <row r="1180" spans="1:9" hidden="1" x14ac:dyDescent="0.2">
      <c r="A1180" s="4">
        <v>2020</v>
      </c>
      <c r="B1180" s="4" t="s">
        <v>2</v>
      </c>
      <c r="C1180" s="14" t="s">
        <v>38</v>
      </c>
      <c r="D1180" s="14">
        <v>880</v>
      </c>
      <c r="E1180" s="4">
        <v>65</v>
      </c>
      <c r="F1180" s="4">
        <v>630</v>
      </c>
      <c r="G1180" s="4">
        <v>695</v>
      </c>
      <c r="H1180" s="5">
        <f t="shared" si="3"/>
        <v>9.3525179856115113</v>
      </c>
      <c r="I1180" s="5">
        <f t="shared" si="4"/>
        <v>90.647482014388487</v>
      </c>
    </row>
    <row r="1181" spans="1:9" hidden="1" x14ac:dyDescent="0.2">
      <c r="A1181" s="4">
        <v>2020</v>
      </c>
      <c r="B1181" s="4" t="s">
        <v>3</v>
      </c>
      <c r="C1181" s="14" t="s">
        <v>38</v>
      </c>
      <c r="D1181" s="14">
        <v>955</v>
      </c>
      <c r="E1181" s="4">
        <v>210</v>
      </c>
      <c r="F1181" s="4">
        <v>450</v>
      </c>
      <c r="G1181" s="4">
        <v>660</v>
      </c>
      <c r="H1181" s="5">
        <f t="shared" si="3"/>
        <v>31.818181818181817</v>
      </c>
      <c r="I1181" s="5">
        <f t="shared" si="4"/>
        <v>68.181818181818187</v>
      </c>
    </row>
    <row r="1182" spans="1:9" hidden="1" x14ac:dyDescent="0.2">
      <c r="A1182" s="4">
        <v>2020</v>
      </c>
      <c r="B1182" s="4" t="s">
        <v>29</v>
      </c>
      <c r="C1182" s="14" t="s">
        <v>38</v>
      </c>
      <c r="D1182" s="14">
        <v>73385</v>
      </c>
      <c r="E1182" s="4">
        <v>32120</v>
      </c>
      <c r="F1182" s="4">
        <v>42660</v>
      </c>
      <c r="G1182" s="4">
        <v>74785</v>
      </c>
      <c r="H1182" s="5">
        <f t="shared" si="3"/>
        <v>42.949789396269303</v>
      </c>
      <c r="I1182" s="5">
        <f t="shared" si="4"/>
        <v>57.043524771010226</v>
      </c>
    </row>
    <row r="1183" spans="1:9" hidden="1" x14ac:dyDescent="0.2">
      <c r="A1183" s="4">
        <v>2020</v>
      </c>
      <c r="B1183" s="4" t="s">
        <v>4</v>
      </c>
      <c r="C1183" s="14" t="s">
        <v>38</v>
      </c>
      <c r="D1183" s="14">
        <v>30</v>
      </c>
      <c r="E1183" s="4">
        <v>15</v>
      </c>
      <c r="F1183" s="4">
        <v>25</v>
      </c>
      <c r="G1183" s="4">
        <v>35</v>
      </c>
      <c r="H1183" s="5">
        <f t="shared" si="3"/>
        <v>42.857142857142854</v>
      </c>
      <c r="I1183" s="5">
        <f t="shared" si="4"/>
        <v>71.428571428571431</v>
      </c>
    </row>
    <row r="1184" spans="1:9" hidden="1" x14ac:dyDescent="0.2">
      <c r="A1184" s="4">
        <v>2020</v>
      </c>
      <c r="B1184" s="4" t="s">
        <v>5</v>
      </c>
      <c r="C1184" s="14" t="s">
        <v>38</v>
      </c>
      <c r="D1184" s="14">
        <v>990</v>
      </c>
      <c r="E1184" s="4">
        <v>530</v>
      </c>
      <c r="F1184" s="4">
        <v>265</v>
      </c>
      <c r="G1184" s="4">
        <v>795</v>
      </c>
      <c r="H1184" s="5">
        <f t="shared" si="3"/>
        <v>66.666666666666671</v>
      </c>
      <c r="I1184" s="5">
        <f t="shared" si="4"/>
        <v>33.333333333333336</v>
      </c>
    </row>
    <row r="1185" spans="1:9" hidden="1" x14ac:dyDescent="0.2">
      <c r="A1185" s="4">
        <v>2020</v>
      </c>
      <c r="B1185" s="4" t="s">
        <v>6</v>
      </c>
      <c r="C1185" s="14" t="s">
        <v>38</v>
      </c>
      <c r="D1185" s="14">
        <v>27810</v>
      </c>
      <c r="E1185" s="4">
        <v>18970</v>
      </c>
      <c r="F1185" s="4">
        <v>21115</v>
      </c>
      <c r="G1185" s="4">
        <v>40085</v>
      </c>
      <c r="H1185" s="5">
        <f t="shared" si="3"/>
        <v>47.32443557440439</v>
      </c>
      <c r="I1185" s="5">
        <f t="shared" si="4"/>
        <v>52.67556442559561</v>
      </c>
    </row>
    <row r="1186" spans="1:9" hidden="1" x14ac:dyDescent="0.2">
      <c r="A1186" s="4">
        <v>2020</v>
      </c>
      <c r="B1186" s="4" t="s">
        <v>7</v>
      </c>
      <c r="C1186" s="14" t="s">
        <v>38</v>
      </c>
      <c r="D1186" s="14">
        <v>46950</v>
      </c>
      <c r="E1186" s="4">
        <v>23815</v>
      </c>
      <c r="F1186" s="4">
        <v>42990</v>
      </c>
      <c r="G1186" s="4">
        <v>66805</v>
      </c>
      <c r="H1186" s="5">
        <f t="shared" si="3"/>
        <v>35.648529301698971</v>
      </c>
      <c r="I1186" s="5">
        <f t="shared" si="4"/>
        <v>64.351470698301029</v>
      </c>
    </row>
    <row r="1187" spans="1:9" hidden="1" x14ac:dyDescent="0.2">
      <c r="A1187" s="4">
        <v>2020</v>
      </c>
      <c r="B1187" s="4" t="s">
        <v>8</v>
      </c>
      <c r="C1187" s="14" t="s">
        <v>38</v>
      </c>
      <c r="D1187" s="14">
        <v>63060</v>
      </c>
      <c r="E1187" s="4">
        <v>11735</v>
      </c>
      <c r="F1187" s="4">
        <v>45425</v>
      </c>
      <c r="G1187" s="4">
        <v>57155</v>
      </c>
      <c r="H1187" s="5">
        <f t="shared" si="3"/>
        <v>20.531886974018022</v>
      </c>
      <c r="I1187" s="5">
        <f t="shared" si="4"/>
        <v>79.476861167002014</v>
      </c>
    </row>
    <row r="1188" spans="1:9" hidden="1" x14ac:dyDescent="0.2">
      <c r="A1188" s="4">
        <v>2020</v>
      </c>
      <c r="B1188" s="4" t="s">
        <v>9</v>
      </c>
      <c r="C1188" s="14" t="s">
        <v>38</v>
      </c>
      <c r="D1188" s="14">
        <v>965</v>
      </c>
      <c r="E1188" s="4">
        <v>25</v>
      </c>
      <c r="F1188" s="4">
        <v>190</v>
      </c>
      <c r="G1188" s="4">
        <v>215</v>
      </c>
      <c r="H1188" s="5">
        <f t="shared" si="3"/>
        <v>11.627906976744185</v>
      </c>
      <c r="I1188" s="5">
        <f t="shared" si="4"/>
        <v>88.372093023255815</v>
      </c>
    </row>
    <row r="1189" spans="1:9" hidden="1" x14ac:dyDescent="0.2">
      <c r="A1189" s="4">
        <v>2020</v>
      </c>
      <c r="B1189" s="4" t="s">
        <v>10</v>
      </c>
      <c r="C1189" s="14" t="s">
        <v>38</v>
      </c>
      <c r="D1189" s="14">
        <v>21100</v>
      </c>
      <c r="E1189" s="4">
        <v>6995</v>
      </c>
      <c r="F1189" s="4">
        <v>22115</v>
      </c>
      <c r="G1189" s="4">
        <v>29110</v>
      </c>
      <c r="H1189" s="5">
        <f t="shared" si="3"/>
        <v>24.029543112332533</v>
      </c>
      <c r="I1189" s="5">
        <f t="shared" si="4"/>
        <v>75.970456887667467</v>
      </c>
    </row>
    <row r="1190" spans="1:9" hidden="1" x14ac:dyDescent="0.2">
      <c r="A1190" s="4">
        <v>2020</v>
      </c>
      <c r="B1190" s="4" t="s">
        <v>11</v>
      </c>
      <c r="C1190" s="14" t="s">
        <v>38</v>
      </c>
      <c r="D1190" s="14">
        <v>5710</v>
      </c>
      <c r="E1190" s="4">
        <v>1100</v>
      </c>
      <c r="F1190" s="4">
        <v>1335</v>
      </c>
      <c r="G1190" s="4">
        <v>2435</v>
      </c>
      <c r="H1190" s="5">
        <f t="shared" si="3"/>
        <v>45.17453798767967</v>
      </c>
      <c r="I1190" s="5">
        <f t="shared" si="4"/>
        <v>54.82546201232033</v>
      </c>
    </row>
    <row r="1191" spans="1:9" hidden="1" x14ac:dyDescent="0.2">
      <c r="A1191" s="4">
        <v>2020</v>
      </c>
      <c r="B1191" s="4" t="s">
        <v>30</v>
      </c>
      <c r="C1191" s="14" t="s">
        <v>38</v>
      </c>
      <c r="D1191" s="14">
        <v>120</v>
      </c>
      <c r="E1191" s="4">
        <v>15</v>
      </c>
      <c r="F1191" s="4">
        <v>65</v>
      </c>
      <c r="G1191" s="4">
        <v>80</v>
      </c>
      <c r="H1191" s="5">
        <f t="shared" si="3"/>
        <v>18.75</v>
      </c>
      <c r="I1191" s="5">
        <f t="shared" si="4"/>
        <v>81.25</v>
      </c>
    </row>
    <row r="1192" spans="1:9" hidden="1" x14ac:dyDescent="0.2">
      <c r="A1192" s="4">
        <v>2020</v>
      </c>
      <c r="B1192" s="4" t="s">
        <v>12</v>
      </c>
      <c r="C1192" s="14" t="s">
        <v>38</v>
      </c>
      <c r="D1192" s="14">
        <v>210</v>
      </c>
      <c r="E1192" s="4">
        <v>50</v>
      </c>
      <c r="F1192" s="4">
        <v>160</v>
      </c>
      <c r="G1192" s="4">
        <v>210</v>
      </c>
      <c r="H1192" s="5">
        <f t="shared" si="3"/>
        <v>23.80952380952381</v>
      </c>
      <c r="I1192" s="5">
        <f t="shared" si="4"/>
        <v>76.19047619047619</v>
      </c>
    </row>
    <row r="1193" spans="1:9" hidden="1" x14ac:dyDescent="0.2">
      <c r="A1193" s="4">
        <v>2020</v>
      </c>
      <c r="B1193" s="4" t="s">
        <v>13</v>
      </c>
      <c r="C1193" s="14" t="s">
        <v>38</v>
      </c>
      <c r="D1193" s="14">
        <v>900</v>
      </c>
      <c r="E1193" s="4">
        <v>390</v>
      </c>
      <c r="F1193" s="4">
        <v>270</v>
      </c>
      <c r="G1193" s="4">
        <v>660</v>
      </c>
      <c r="H1193" s="5">
        <f t="shared" si="3"/>
        <v>59.090909090909093</v>
      </c>
      <c r="I1193" s="5">
        <f t="shared" si="4"/>
        <v>40.909090909090907</v>
      </c>
    </row>
    <row r="1194" spans="1:9" hidden="1" x14ac:dyDescent="0.2">
      <c r="A1194" s="4">
        <v>2020</v>
      </c>
      <c r="B1194" s="4" t="s">
        <v>14</v>
      </c>
      <c r="C1194" s="14" t="s">
        <v>38</v>
      </c>
      <c r="D1194" s="14">
        <v>65</v>
      </c>
      <c r="E1194" s="4">
        <v>65</v>
      </c>
      <c r="F1194" s="4">
        <v>190</v>
      </c>
      <c r="G1194" s="4">
        <v>260</v>
      </c>
      <c r="H1194" s="5">
        <f t="shared" si="3"/>
        <v>25</v>
      </c>
      <c r="I1194" s="5">
        <f t="shared" si="4"/>
        <v>73.07692307692308</v>
      </c>
    </row>
    <row r="1195" spans="1:9" hidden="1" x14ac:dyDescent="0.2">
      <c r="A1195" s="4">
        <v>2020</v>
      </c>
      <c r="B1195" s="4" t="s">
        <v>15</v>
      </c>
      <c r="C1195" s="14" t="s">
        <v>38</v>
      </c>
      <c r="D1195" s="14">
        <v>2165</v>
      </c>
      <c r="E1195" s="4">
        <v>185</v>
      </c>
      <c r="F1195" s="4">
        <v>545</v>
      </c>
      <c r="G1195" s="4">
        <v>730</v>
      </c>
      <c r="H1195" s="5">
        <f t="shared" si="3"/>
        <v>25.342465753424658</v>
      </c>
      <c r="I1195" s="5">
        <f t="shared" si="4"/>
        <v>74.657534246575338</v>
      </c>
    </row>
    <row r="1196" spans="1:9" hidden="1" x14ac:dyDescent="0.2">
      <c r="A1196" s="4">
        <v>2020</v>
      </c>
      <c r="B1196" s="4" t="s">
        <v>16</v>
      </c>
      <c r="C1196" s="14" t="s">
        <v>38</v>
      </c>
      <c r="D1196" s="14">
        <v>11750</v>
      </c>
      <c r="E1196" s="4">
        <v>6075</v>
      </c>
      <c r="F1196" s="4">
        <v>3635</v>
      </c>
      <c r="G1196" s="4">
        <v>9710</v>
      </c>
      <c r="H1196" s="5">
        <f t="shared" si="3"/>
        <v>62.564366632337794</v>
      </c>
      <c r="I1196" s="5">
        <f t="shared" si="4"/>
        <v>37.435633367662206</v>
      </c>
    </row>
    <row r="1197" spans="1:9" hidden="1" x14ac:dyDescent="0.2">
      <c r="A1197" s="4">
        <v>2020</v>
      </c>
      <c r="B1197" s="4" t="s">
        <v>17</v>
      </c>
      <c r="C1197" s="14" t="s">
        <v>38</v>
      </c>
      <c r="D1197" s="14">
        <v>11370</v>
      </c>
      <c r="E1197" s="4">
        <v>4075</v>
      </c>
      <c r="F1197" s="4">
        <v>2960</v>
      </c>
      <c r="G1197" s="4">
        <v>7035</v>
      </c>
      <c r="H1197" s="5">
        <f t="shared" si="3"/>
        <v>57.924662402274343</v>
      </c>
      <c r="I1197" s="5">
        <f t="shared" si="4"/>
        <v>42.075337597725657</v>
      </c>
    </row>
    <row r="1198" spans="1:9" hidden="1" x14ac:dyDescent="0.2">
      <c r="A1198" s="4">
        <v>2020</v>
      </c>
      <c r="B1198" s="4" t="s">
        <v>18</v>
      </c>
      <c r="C1198" s="14" t="s">
        <v>38</v>
      </c>
      <c r="D1198" s="14">
        <v>1650</v>
      </c>
      <c r="E1198" s="4">
        <v>220</v>
      </c>
      <c r="F1198" s="4">
        <v>885</v>
      </c>
      <c r="G1198" s="4">
        <v>1105</v>
      </c>
      <c r="H1198" s="5">
        <f t="shared" si="3"/>
        <v>19.909502262443439</v>
      </c>
      <c r="I1198" s="5">
        <f t="shared" si="4"/>
        <v>80.090497737556561</v>
      </c>
    </row>
    <row r="1199" spans="1:9" hidden="1" x14ac:dyDescent="0.2">
      <c r="A1199" s="4">
        <v>2020</v>
      </c>
      <c r="B1199" s="4" t="s">
        <v>19</v>
      </c>
      <c r="C1199" s="14" t="s">
        <v>38</v>
      </c>
      <c r="D1199" s="14">
        <v>800</v>
      </c>
      <c r="E1199" s="4">
        <v>55</v>
      </c>
      <c r="F1199" s="4">
        <v>230</v>
      </c>
      <c r="G1199" s="4">
        <v>285</v>
      </c>
      <c r="H1199" s="5">
        <f t="shared" si="3"/>
        <v>19.298245614035089</v>
      </c>
      <c r="I1199" s="5">
        <f t="shared" si="4"/>
        <v>80.701754385964918</v>
      </c>
    </row>
    <row r="1200" spans="1:9" hidden="1" x14ac:dyDescent="0.2">
      <c r="A1200" s="4">
        <v>2020</v>
      </c>
      <c r="B1200" s="4" t="s">
        <v>20</v>
      </c>
      <c r="C1200" s="14" t="s">
        <v>38</v>
      </c>
      <c r="D1200" s="14">
        <v>5635</v>
      </c>
      <c r="E1200" s="4">
        <v>425</v>
      </c>
      <c r="F1200" s="4">
        <v>1710</v>
      </c>
      <c r="G1200" s="4">
        <v>2135</v>
      </c>
      <c r="H1200" s="5">
        <f t="shared" si="3"/>
        <v>19.906323185011711</v>
      </c>
      <c r="I1200" s="5">
        <f t="shared" si="4"/>
        <v>80.093676814988285</v>
      </c>
    </row>
    <row r="1201" spans="1:9" hidden="1" x14ac:dyDescent="0.2">
      <c r="A1201" s="4">
        <v>2020</v>
      </c>
      <c r="B1201" s="4" t="s">
        <v>21</v>
      </c>
      <c r="C1201" s="14" t="s">
        <v>38</v>
      </c>
      <c r="D1201" s="14">
        <v>3315</v>
      </c>
      <c r="E1201" s="4">
        <v>65</v>
      </c>
      <c r="F1201" s="4">
        <v>210</v>
      </c>
      <c r="G1201" s="4">
        <v>270</v>
      </c>
      <c r="H1201" s="5">
        <f t="shared" si="3"/>
        <v>24.074074074074073</v>
      </c>
      <c r="I1201" s="5">
        <f t="shared" si="4"/>
        <v>77.777777777777771</v>
      </c>
    </row>
    <row r="1202" spans="1:9" hidden="1" x14ac:dyDescent="0.2">
      <c r="A1202" s="4">
        <v>2020</v>
      </c>
      <c r="B1202" s="4" t="s">
        <v>22</v>
      </c>
      <c r="C1202" s="14" t="s">
        <v>38</v>
      </c>
      <c r="D1202" s="14">
        <v>260</v>
      </c>
      <c r="E1202" s="4">
        <v>30</v>
      </c>
      <c r="F1202" s="4">
        <v>35</v>
      </c>
      <c r="G1202" s="4">
        <v>65</v>
      </c>
      <c r="H1202" s="5">
        <f t="shared" si="3"/>
        <v>46.153846153846153</v>
      </c>
      <c r="I1202" s="5">
        <f t="shared" si="4"/>
        <v>53.846153846153847</v>
      </c>
    </row>
    <row r="1203" spans="1:9" hidden="1" x14ac:dyDescent="0.2">
      <c r="A1203" s="4">
        <v>2020</v>
      </c>
      <c r="B1203" s="4" t="s">
        <v>23</v>
      </c>
      <c r="C1203" s="14" t="s">
        <v>38</v>
      </c>
      <c r="D1203" s="14">
        <v>2330</v>
      </c>
      <c r="E1203" s="4">
        <v>630</v>
      </c>
      <c r="F1203" s="4">
        <v>1485</v>
      </c>
      <c r="G1203" s="4">
        <v>2120</v>
      </c>
      <c r="H1203" s="5">
        <f t="shared" si="3"/>
        <v>29.716981132075471</v>
      </c>
      <c r="I1203" s="5">
        <f t="shared" si="4"/>
        <v>70.047169811320757</v>
      </c>
    </row>
    <row r="1204" spans="1:9" x14ac:dyDescent="0.2">
      <c r="A1204" s="4">
        <v>2020</v>
      </c>
      <c r="B1204" s="4" t="s">
        <v>24</v>
      </c>
      <c r="C1204" s="14" t="s">
        <v>38</v>
      </c>
      <c r="D1204" s="14">
        <v>9325</v>
      </c>
      <c r="E1204" s="4">
        <v>2220</v>
      </c>
      <c r="F1204" s="4">
        <v>7920</v>
      </c>
      <c r="G1204" s="4">
        <v>10135</v>
      </c>
      <c r="H1204" s="5">
        <f t="shared" si="3"/>
        <v>21.90429205722743</v>
      </c>
      <c r="I1204" s="5">
        <f t="shared" si="4"/>
        <v>78.145041933892458</v>
      </c>
    </row>
    <row r="1205" spans="1:9" hidden="1" x14ac:dyDescent="0.2">
      <c r="A1205" s="4">
        <v>2020</v>
      </c>
      <c r="B1205" s="4" t="s">
        <v>25</v>
      </c>
      <c r="C1205" s="14" t="s">
        <v>38</v>
      </c>
      <c r="D1205" s="14">
        <v>435</v>
      </c>
      <c r="E1205" s="4">
        <v>225</v>
      </c>
      <c r="F1205" s="4">
        <v>145</v>
      </c>
      <c r="G1205" s="4">
        <v>370</v>
      </c>
      <c r="H1205" s="5">
        <f t="shared" si="3"/>
        <v>60.810810810810814</v>
      </c>
      <c r="I1205" s="5">
        <f t="shared" si="4"/>
        <v>39.189189189189186</v>
      </c>
    </row>
    <row r="1206" spans="1:9" hidden="1" x14ac:dyDescent="0.2">
      <c r="A1206" s="4">
        <v>2020</v>
      </c>
      <c r="B1206" s="4" t="s">
        <v>26</v>
      </c>
      <c r="C1206" s="14" t="s">
        <v>38</v>
      </c>
      <c r="D1206" s="14">
        <v>30</v>
      </c>
      <c r="E1206" s="4">
        <v>10</v>
      </c>
      <c r="F1206" s="4">
        <v>10</v>
      </c>
      <c r="G1206" s="4">
        <v>20</v>
      </c>
      <c r="H1206" s="5">
        <f t="shared" si="3"/>
        <v>50</v>
      </c>
      <c r="I1206" s="5">
        <f t="shared" si="4"/>
        <v>50</v>
      </c>
    </row>
    <row r="1207" spans="1:9" hidden="1" x14ac:dyDescent="0.2">
      <c r="A1207" s="4">
        <v>2020</v>
      </c>
      <c r="B1207" s="4" t="s">
        <v>27</v>
      </c>
      <c r="C1207" s="14" t="s">
        <v>38</v>
      </c>
      <c r="D1207" s="14">
        <v>875</v>
      </c>
      <c r="E1207" s="4">
        <v>675</v>
      </c>
      <c r="F1207" s="4">
        <v>275</v>
      </c>
      <c r="G1207" s="4">
        <v>950</v>
      </c>
      <c r="H1207" s="5">
        <f t="shared" si="3"/>
        <v>71.05263157894737</v>
      </c>
      <c r="I1207" s="5">
        <f t="shared" si="4"/>
        <v>28.94736842105263</v>
      </c>
    </row>
    <row r="1208" spans="1:9" hidden="1" x14ac:dyDescent="0.2">
      <c r="A1208" s="4">
        <v>2020</v>
      </c>
      <c r="B1208" s="4" t="s">
        <v>28</v>
      </c>
      <c r="C1208" s="14" t="s">
        <v>38</v>
      </c>
      <c r="D1208" s="14">
        <v>7360</v>
      </c>
      <c r="E1208" s="4">
        <v>5555</v>
      </c>
      <c r="F1208" s="4">
        <v>830</v>
      </c>
      <c r="G1208" s="4">
        <v>6385</v>
      </c>
      <c r="H1208" s="5">
        <f t="shared" ref="H1208" si="5">SUM(E1208*100/G1208)</f>
        <v>87.000783085356304</v>
      </c>
      <c r="I1208" s="5">
        <f t="shared" ref="I1208" si="6">SUM(F1208*100/G1208)</f>
        <v>12.999216914643696</v>
      </c>
    </row>
    <row r="1209" spans="1:9" hidden="1" x14ac:dyDescent="0.2">
      <c r="A1209" s="4">
        <v>2019</v>
      </c>
      <c r="B1209" s="4" t="s">
        <v>49</v>
      </c>
      <c r="C1209" s="14" t="s">
        <v>39</v>
      </c>
      <c r="D1209" s="14">
        <v>272925</v>
      </c>
      <c r="E1209" s="4">
        <v>93910</v>
      </c>
      <c r="F1209" s="4">
        <v>99135</v>
      </c>
      <c r="G1209" s="4">
        <v>193050</v>
      </c>
      <c r="H1209" s="5">
        <f t="shared" ref="H1209:H1241" si="7">SUM(E1209*100/G1209)</f>
        <v>48.645428645428645</v>
      </c>
      <c r="I1209" s="5">
        <f t="shared" ref="I1209:I1241" si="8">SUM(F1209*100/G1209)</f>
        <v>51.351981351981351</v>
      </c>
    </row>
    <row r="1210" spans="1:9" hidden="1" x14ac:dyDescent="0.2">
      <c r="A1210" s="4">
        <v>2019</v>
      </c>
      <c r="B1210" s="4" t="s">
        <v>0</v>
      </c>
      <c r="C1210" s="14" t="s">
        <v>39</v>
      </c>
      <c r="D1210" s="14">
        <v>9050</v>
      </c>
      <c r="E1210" s="4">
        <v>2710</v>
      </c>
      <c r="F1210" s="4">
        <v>3355</v>
      </c>
      <c r="G1210" s="4">
        <v>6065</v>
      </c>
      <c r="H1210" s="5">
        <f t="shared" si="7"/>
        <v>44.682605111294315</v>
      </c>
      <c r="I1210" s="5">
        <f t="shared" si="8"/>
        <v>55.317394888705685</v>
      </c>
    </row>
    <row r="1211" spans="1:9" hidden="1" x14ac:dyDescent="0.2">
      <c r="A1211" s="4">
        <v>2019</v>
      </c>
      <c r="B1211" s="4" t="s">
        <v>1</v>
      </c>
      <c r="C1211" s="14" t="s">
        <v>39</v>
      </c>
      <c r="D1211" s="14">
        <v>310</v>
      </c>
      <c r="E1211" s="4">
        <v>165</v>
      </c>
      <c r="F1211" s="4">
        <v>100</v>
      </c>
      <c r="G1211" s="4">
        <v>270</v>
      </c>
      <c r="H1211" s="5">
        <f t="shared" si="7"/>
        <v>61.111111111111114</v>
      </c>
      <c r="I1211" s="5">
        <f t="shared" si="8"/>
        <v>37.037037037037038</v>
      </c>
    </row>
    <row r="1212" spans="1:9" hidden="1" x14ac:dyDescent="0.2">
      <c r="A1212" s="4">
        <v>2019</v>
      </c>
      <c r="B1212" s="4" t="s">
        <v>2</v>
      </c>
      <c r="C1212" s="14" t="s">
        <v>39</v>
      </c>
      <c r="D1212" s="14">
        <v>530</v>
      </c>
      <c r="E1212" s="4">
        <v>50</v>
      </c>
      <c r="F1212" s="4">
        <v>320</v>
      </c>
      <c r="G1212" s="4">
        <v>375</v>
      </c>
      <c r="H1212" s="5">
        <f t="shared" si="7"/>
        <v>13.333333333333334</v>
      </c>
      <c r="I1212" s="5">
        <f t="shared" si="8"/>
        <v>85.333333333333329</v>
      </c>
    </row>
    <row r="1213" spans="1:9" hidden="1" x14ac:dyDescent="0.2">
      <c r="A1213" s="4">
        <v>2019</v>
      </c>
      <c r="B1213" s="4" t="s">
        <v>3</v>
      </c>
      <c r="C1213" s="14" t="s">
        <v>39</v>
      </c>
      <c r="D1213" s="14">
        <v>1040</v>
      </c>
      <c r="E1213" s="4">
        <v>915</v>
      </c>
      <c r="F1213" s="4">
        <v>580</v>
      </c>
      <c r="G1213" s="4">
        <v>1495</v>
      </c>
      <c r="H1213" s="5">
        <f t="shared" si="7"/>
        <v>61.204013377926422</v>
      </c>
      <c r="I1213" s="5">
        <f t="shared" si="8"/>
        <v>38.795986622073578</v>
      </c>
    </row>
    <row r="1214" spans="1:9" hidden="1" x14ac:dyDescent="0.2">
      <c r="A1214" s="4">
        <v>2019</v>
      </c>
      <c r="B1214" s="4" t="s">
        <v>29</v>
      </c>
      <c r="C1214" s="14" t="s">
        <v>39</v>
      </c>
      <c r="D1214" s="14">
        <v>69490</v>
      </c>
      <c r="E1214" s="4">
        <v>34985</v>
      </c>
      <c r="F1214" s="4">
        <v>31285</v>
      </c>
      <c r="G1214" s="4">
        <v>66270</v>
      </c>
      <c r="H1214" s="5">
        <f t="shared" si="7"/>
        <v>52.791610079975854</v>
      </c>
      <c r="I1214" s="5">
        <f t="shared" si="8"/>
        <v>47.208389920024146</v>
      </c>
    </row>
    <row r="1215" spans="1:9" hidden="1" x14ac:dyDescent="0.2">
      <c r="A1215" s="4">
        <v>2019</v>
      </c>
      <c r="B1215" s="4" t="s">
        <v>4</v>
      </c>
      <c r="C1215" s="14" t="s">
        <v>39</v>
      </c>
      <c r="D1215" s="14">
        <v>35</v>
      </c>
      <c r="E1215" s="4">
        <v>20</v>
      </c>
      <c r="F1215" s="4">
        <v>10</v>
      </c>
      <c r="G1215" s="4">
        <v>25</v>
      </c>
      <c r="H1215" s="5">
        <f t="shared" si="7"/>
        <v>80</v>
      </c>
      <c r="I1215" s="5">
        <f t="shared" si="8"/>
        <v>40</v>
      </c>
    </row>
    <row r="1216" spans="1:9" hidden="1" x14ac:dyDescent="0.2">
      <c r="A1216" s="4">
        <v>2019</v>
      </c>
      <c r="B1216" s="4" t="s">
        <v>5</v>
      </c>
      <c r="C1216" s="14" t="s">
        <v>39</v>
      </c>
      <c r="D1216" s="14">
        <v>1715</v>
      </c>
      <c r="E1216" s="4">
        <v>420</v>
      </c>
      <c r="F1216" s="4">
        <v>280</v>
      </c>
      <c r="G1216" s="4">
        <v>700</v>
      </c>
      <c r="H1216" s="5">
        <f t="shared" si="7"/>
        <v>60</v>
      </c>
      <c r="I1216" s="5">
        <f t="shared" si="8"/>
        <v>40</v>
      </c>
    </row>
    <row r="1217" spans="1:9" hidden="1" x14ac:dyDescent="0.2">
      <c r="A1217" s="4">
        <v>2019</v>
      </c>
      <c r="B1217" s="4" t="s">
        <v>6</v>
      </c>
      <c r="C1217" s="14" t="s">
        <v>39</v>
      </c>
      <c r="D1217" s="14">
        <v>25535</v>
      </c>
      <c r="E1217" s="4">
        <v>7020</v>
      </c>
      <c r="F1217" s="4">
        <v>2665</v>
      </c>
      <c r="G1217" s="4">
        <v>9685</v>
      </c>
      <c r="H1217" s="5">
        <f t="shared" si="7"/>
        <v>72.483221476510067</v>
      </c>
      <c r="I1217" s="5">
        <f t="shared" si="8"/>
        <v>27.516778523489933</v>
      </c>
    </row>
    <row r="1218" spans="1:9" hidden="1" x14ac:dyDescent="0.2">
      <c r="A1218" s="4">
        <v>2019</v>
      </c>
      <c r="B1218" s="4" t="s">
        <v>7</v>
      </c>
      <c r="C1218" s="14" t="s">
        <v>39</v>
      </c>
      <c r="D1218" s="14">
        <v>53525</v>
      </c>
      <c r="E1218" s="4">
        <v>19520</v>
      </c>
      <c r="F1218" s="4">
        <v>6070</v>
      </c>
      <c r="G1218" s="4">
        <v>25590</v>
      </c>
      <c r="H1218" s="5">
        <f t="shared" si="7"/>
        <v>76.279796795623284</v>
      </c>
      <c r="I1218" s="5">
        <f t="shared" si="8"/>
        <v>23.720203204376709</v>
      </c>
    </row>
    <row r="1219" spans="1:9" hidden="1" x14ac:dyDescent="0.2">
      <c r="A1219" s="4">
        <v>2019</v>
      </c>
      <c r="B1219" s="4" t="s">
        <v>8</v>
      </c>
      <c r="C1219" s="14" t="s">
        <v>39</v>
      </c>
      <c r="D1219" s="14">
        <v>51935</v>
      </c>
      <c r="E1219" s="4">
        <v>10875</v>
      </c>
      <c r="F1219" s="4">
        <v>29650</v>
      </c>
      <c r="G1219" s="4">
        <v>40525</v>
      </c>
      <c r="H1219" s="5">
        <f t="shared" si="7"/>
        <v>26.835286859962984</v>
      </c>
      <c r="I1219" s="5">
        <f t="shared" si="8"/>
        <v>73.164713140037009</v>
      </c>
    </row>
    <row r="1220" spans="1:9" hidden="1" x14ac:dyDescent="0.2">
      <c r="A1220" s="4">
        <v>2019</v>
      </c>
      <c r="B1220" s="4" t="s">
        <v>9</v>
      </c>
      <c r="C1220" s="14" t="s">
        <v>39</v>
      </c>
      <c r="D1220" s="14">
        <v>470</v>
      </c>
      <c r="E1220" s="4">
        <v>20</v>
      </c>
      <c r="F1220" s="4">
        <v>45</v>
      </c>
      <c r="G1220" s="4">
        <v>65</v>
      </c>
      <c r="H1220" s="5">
        <f t="shared" si="7"/>
        <v>30.76923076923077</v>
      </c>
      <c r="I1220" s="5">
        <f t="shared" si="8"/>
        <v>69.230769230769226</v>
      </c>
    </row>
    <row r="1221" spans="1:9" hidden="1" x14ac:dyDescent="0.2">
      <c r="A1221" s="4">
        <v>2019</v>
      </c>
      <c r="B1221" s="4" t="s">
        <v>10</v>
      </c>
      <c r="C1221" s="14" t="s">
        <v>39</v>
      </c>
      <c r="D1221" s="14">
        <v>11690</v>
      </c>
      <c r="E1221" s="4">
        <v>6845</v>
      </c>
      <c r="F1221" s="4">
        <v>12115</v>
      </c>
      <c r="G1221" s="4">
        <v>18960</v>
      </c>
      <c r="H1221" s="5">
        <f t="shared" si="7"/>
        <v>36.102320675105489</v>
      </c>
      <c r="I1221" s="5">
        <f t="shared" si="8"/>
        <v>63.897679324894511</v>
      </c>
    </row>
    <row r="1222" spans="1:9" hidden="1" x14ac:dyDescent="0.2">
      <c r="A1222" s="4">
        <v>2019</v>
      </c>
      <c r="B1222" s="4" t="s">
        <v>11</v>
      </c>
      <c r="C1222" s="14" t="s">
        <v>39</v>
      </c>
      <c r="D1222" s="14">
        <v>3650</v>
      </c>
      <c r="E1222" s="4">
        <v>425</v>
      </c>
      <c r="F1222" s="4">
        <v>550</v>
      </c>
      <c r="G1222" s="4">
        <v>975</v>
      </c>
      <c r="H1222" s="5">
        <f t="shared" si="7"/>
        <v>43.589743589743591</v>
      </c>
      <c r="I1222" s="5">
        <f t="shared" si="8"/>
        <v>56.410256410256409</v>
      </c>
    </row>
    <row r="1223" spans="1:9" hidden="1" x14ac:dyDescent="0.2">
      <c r="A1223" s="4">
        <v>2019</v>
      </c>
      <c r="B1223" s="4" t="s">
        <v>30</v>
      </c>
      <c r="C1223" s="14" t="s">
        <v>39</v>
      </c>
      <c r="D1223" s="14">
        <v>45</v>
      </c>
      <c r="E1223" s="4">
        <v>10</v>
      </c>
      <c r="F1223" s="4">
        <v>30</v>
      </c>
      <c r="G1223" s="4">
        <v>40</v>
      </c>
      <c r="H1223" s="5">
        <f t="shared" si="7"/>
        <v>25</v>
      </c>
      <c r="I1223" s="5">
        <f t="shared" si="8"/>
        <v>75</v>
      </c>
    </row>
    <row r="1224" spans="1:9" hidden="1" x14ac:dyDescent="0.2">
      <c r="A1224" s="4">
        <v>2019</v>
      </c>
      <c r="B1224" s="4" t="s">
        <v>12</v>
      </c>
      <c r="C1224" s="14" t="s">
        <v>39</v>
      </c>
      <c r="D1224" s="14">
        <v>285</v>
      </c>
      <c r="E1224" s="4">
        <v>45</v>
      </c>
      <c r="F1224" s="4">
        <v>90</v>
      </c>
      <c r="G1224" s="4">
        <v>135</v>
      </c>
      <c r="H1224" s="5">
        <f t="shared" si="7"/>
        <v>33.333333333333336</v>
      </c>
      <c r="I1224" s="5">
        <f t="shared" si="8"/>
        <v>66.666666666666671</v>
      </c>
    </row>
    <row r="1225" spans="1:9" hidden="1" x14ac:dyDescent="0.2">
      <c r="A1225" s="4">
        <v>2019</v>
      </c>
      <c r="B1225" s="4" t="s">
        <v>13</v>
      </c>
      <c r="C1225" s="14" t="s">
        <v>39</v>
      </c>
      <c r="D1225" s="14">
        <v>790</v>
      </c>
      <c r="E1225" s="4">
        <v>310</v>
      </c>
      <c r="F1225" s="4">
        <v>140</v>
      </c>
      <c r="G1225" s="4">
        <v>450</v>
      </c>
      <c r="H1225" s="5">
        <f t="shared" si="7"/>
        <v>68.888888888888886</v>
      </c>
      <c r="I1225" s="5">
        <f t="shared" si="8"/>
        <v>31.111111111111111</v>
      </c>
    </row>
    <row r="1226" spans="1:9" hidden="1" x14ac:dyDescent="0.2">
      <c r="A1226" s="4">
        <v>2019</v>
      </c>
      <c r="B1226" s="4" t="s">
        <v>14</v>
      </c>
      <c r="C1226" s="14" t="s">
        <v>39</v>
      </c>
      <c r="D1226" s="14">
        <v>210</v>
      </c>
      <c r="E1226" s="4">
        <v>20</v>
      </c>
      <c r="F1226" s="4">
        <v>280</v>
      </c>
      <c r="G1226" s="4">
        <v>305</v>
      </c>
      <c r="H1226" s="5">
        <f t="shared" si="7"/>
        <v>6.557377049180328</v>
      </c>
      <c r="I1226" s="5">
        <f t="shared" si="8"/>
        <v>91.803278688524586</v>
      </c>
    </row>
    <row r="1227" spans="1:9" hidden="1" x14ac:dyDescent="0.2">
      <c r="A1227" s="4">
        <v>2019</v>
      </c>
      <c r="B1227" s="4" t="s">
        <v>15</v>
      </c>
      <c r="C1227" s="14" t="s">
        <v>39</v>
      </c>
      <c r="D1227" s="14">
        <v>575</v>
      </c>
      <c r="E1227" s="4">
        <v>175</v>
      </c>
      <c r="F1227" s="4">
        <v>65</v>
      </c>
      <c r="G1227" s="4">
        <v>240</v>
      </c>
      <c r="H1227" s="5">
        <f t="shared" si="7"/>
        <v>72.916666666666671</v>
      </c>
      <c r="I1227" s="5">
        <f t="shared" si="8"/>
        <v>27.083333333333332</v>
      </c>
    </row>
    <row r="1228" spans="1:9" hidden="1" x14ac:dyDescent="0.2">
      <c r="A1228" s="4">
        <v>2019</v>
      </c>
      <c r="B1228" s="4" t="s">
        <v>16</v>
      </c>
      <c r="C1228" s="14" t="s">
        <v>39</v>
      </c>
      <c r="D1228" s="14">
        <v>7135</v>
      </c>
      <c r="E1228" s="4">
        <v>1540</v>
      </c>
      <c r="F1228" s="4">
        <v>2270</v>
      </c>
      <c r="G1228" s="4">
        <v>3810</v>
      </c>
      <c r="H1228" s="5">
        <f t="shared" si="7"/>
        <v>40.419947506561677</v>
      </c>
      <c r="I1228" s="5">
        <f t="shared" si="8"/>
        <v>59.580052493438323</v>
      </c>
    </row>
    <row r="1229" spans="1:9" hidden="1" x14ac:dyDescent="0.2">
      <c r="A1229" s="4">
        <v>2019</v>
      </c>
      <c r="B1229" s="4" t="s">
        <v>17</v>
      </c>
      <c r="C1229" s="14" t="s">
        <v>39</v>
      </c>
      <c r="D1229" s="14">
        <v>4315</v>
      </c>
      <c r="E1229" s="4">
        <v>3590</v>
      </c>
      <c r="F1229" s="4">
        <v>1855</v>
      </c>
      <c r="G1229" s="4">
        <v>5445</v>
      </c>
      <c r="H1229" s="5">
        <f t="shared" si="7"/>
        <v>65.932047750229572</v>
      </c>
      <c r="I1229" s="5">
        <f t="shared" si="8"/>
        <v>34.067952249770428</v>
      </c>
    </row>
    <row r="1230" spans="1:9" hidden="1" x14ac:dyDescent="0.2">
      <c r="A1230" s="4">
        <v>2019</v>
      </c>
      <c r="B1230" s="4" t="s">
        <v>18</v>
      </c>
      <c r="C1230" s="14" t="s">
        <v>39</v>
      </c>
      <c r="D1230" s="14">
        <v>1805</v>
      </c>
      <c r="E1230" s="4">
        <v>110</v>
      </c>
      <c r="F1230" s="4">
        <v>775</v>
      </c>
      <c r="G1230" s="4">
        <v>885</v>
      </c>
      <c r="H1230" s="5">
        <f t="shared" si="7"/>
        <v>12.429378531073446</v>
      </c>
      <c r="I1230" s="5">
        <f t="shared" si="8"/>
        <v>87.570621468926561</v>
      </c>
    </row>
    <row r="1231" spans="1:9" hidden="1" x14ac:dyDescent="0.2">
      <c r="A1231" s="4">
        <v>2019</v>
      </c>
      <c r="B1231" s="4" t="s">
        <v>19</v>
      </c>
      <c r="C1231" s="14" t="s">
        <v>39</v>
      </c>
      <c r="D1231" s="14">
        <v>490</v>
      </c>
      <c r="E1231" s="4">
        <v>70</v>
      </c>
      <c r="F1231" s="4">
        <v>215</v>
      </c>
      <c r="G1231" s="4">
        <v>285</v>
      </c>
      <c r="H1231" s="5">
        <f t="shared" si="7"/>
        <v>24.561403508771932</v>
      </c>
      <c r="I1231" s="5">
        <f t="shared" si="8"/>
        <v>75.438596491228068</v>
      </c>
    </row>
    <row r="1232" spans="1:9" hidden="1" x14ac:dyDescent="0.2">
      <c r="A1232" s="4">
        <v>2019</v>
      </c>
      <c r="B1232" s="4" t="s">
        <v>20</v>
      </c>
      <c r="C1232" s="14" t="s">
        <v>39</v>
      </c>
      <c r="D1232" s="14">
        <v>545</v>
      </c>
      <c r="E1232" s="4">
        <v>235</v>
      </c>
      <c r="F1232" s="4">
        <v>90</v>
      </c>
      <c r="G1232" s="4">
        <v>325</v>
      </c>
      <c r="H1232" s="5">
        <f t="shared" si="7"/>
        <v>72.307692307692307</v>
      </c>
      <c r="I1232" s="5">
        <f t="shared" si="8"/>
        <v>27.692307692307693</v>
      </c>
    </row>
    <row r="1233" spans="1:9" hidden="1" x14ac:dyDescent="0.2">
      <c r="A1233" s="4">
        <v>2019</v>
      </c>
      <c r="B1233" s="4" t="s">
        <v>21</v>
      </c>
      <c r="C1233" s="14" t="s">
        <v>39</v>
      </c>
      <c r="D1233" s="14">
        <v>210</v>
      </c>
      <c r="E1233" s="4">
        <v>25</v>
      </c>
      <c r="F1233" s="4">
        <v>10</v>
      </c>
      <c r="G1233" s="4">
        <v>35</v>
      </c>
      <c r="H1233" s="5">
        <f t="shared" si="7"/>
        <v>71.428571428571431</v>
      </c>
      <c r="I1233" s="5">
        <f t="shared" si="8"/>
        <v>28.571428571428573</v>
      </c>
    </row>
    <row r="1234" spans="1:9" hidden="1" x14ac:dyDescent="0.2">
      <c r="A1234" s="4">
        <v>2019</v>
      </c>
      <c r="B1234" s="4" t="s">
        <v>22</v>
      </c>
      <c r="C1234" s="14" t="s">
        <v>39</v>
      </c>
      <c r="D1234" s="14">
        <v>35</v>
      </c>
      <c r="E1234" s="4">
        <v>5</v>
      </c>
      <c r="F1234" s="4">
        <v>15</v>
      </c>
      <c r="G1234" s="4">
        <v>25</v>
      </c>
      <c r="H1234" s="5">
        <f t="shared" si="7"/>
        <v>20</v>
      </c>
      <c r="I1234" s="5">
        <f t="shared" si="8"/>
        <v>60</v>
      </c>
    </row>
    <row r="1235" spans="1:9" hidden="1" x14ac:dyDescent="0.2">
      <c r="A1235" s="4">
        <v>2019</v>
      </c>
      <c r="B1235" s="4" t="s">
        <v>23</v>
      </c>
      <c r="C1235" s="14" t="s">
        <v>39</v>
      </c>
      <c r="D1235" s="14">
        <v>1470</v>
      </c>
      <c r="E1235" s="4">
        <v>795</v>
      </c>
      <c r="F1235" s="4">
        <v>830</v>
      </c>
      <c r="G1235" s="4">
        <v>1620</v>
      </c>
      <c r="H1235" s="5">
        <f t="shared" si="7"/>
        <v>49.074074074074076</v>
      </c>
      <c r="I1235" s="5">
        <f t="shared" si="8"/>
        <v>51.23456790123457</v>
      </c>
    </row>
    <row r="1236" spans="1:9" x14ac:dyDescent="0.2">
      <c r="A1236" s="4">
        <v>2019</v>
      </c>
      <c r="B1236" s="4" t="s">
        <v>24</v>
      </c>
      <c r="C1236" s="14" t="s">
        <v>39</v>
      </c>
      <c r="D1236" s="14">
        <v>11390</v>
      </c>
      <c r="E1236" s="4">
        <v>3005</v>
      </c>
      <c r="F1236" s="4">
        <v>5450</v>
      </c>
      <c r="G1236" s="4">
        <v>8450</v>
      </c>
      <c r="H1236" s="5">
        <f t="shared" si="7"/>
        <v>35.562130177514796</v>
      </c>
      <c r="I1236" s="5">
        <f t="shared" si="8"/>
        <v>64.49704142011835</v>
      </c>
    </row>
    <row r="1237" spans="1:9" hidden="1" x14ac:dyDescent="0.2">
      <c r="A1237" s="4">
        <v>2019</v>
      </c>
      <c r="B1237" s="4" t="s">
        <v>25</v>
      </c>
      <c r="C1237" s="14" t="s">
        <v>39</v>
      </c>
      <c r="D1237" s="14">
        <v>315</v>
      </c>
      <c r="E1237" s="4">
        <v>130</v>
      </c>
      <c r="F1237" s="4">
        <v>155</v>
      </c>
      <c r="G1237" s="4">
        <v>285</v>
      </c>
      <c r="H1237" s="5">
        <f t="shared" si="7"/>
        <v>45.614035087719301</v>
      </c>
      <c r="I1237" s="5">
        <f t="shared" si="8"/>
        <v>54.385964912280699</v>
      </c>
    </row>
    <row r="1238" spans="1:9" hidden="1" x14ac:dyDescent="0.2">
      <c r="A1238" s="4">
        <v>2019</v>
      </c>
      <c r="B1238" s="4" t="s">
        <v>26</v>
      </c>
      <c r="C1238" s="14" t="s">
        <v>39</v>
      </c>
      <c r="D1238" s="14">
        <v>10</v>
      </c>
      <c r="E1238" s="4">
        <v>10</v>
      </c>
      <c r="F1238" s="4">
        <v>5</v>
      </c>
      <c r="G1238" s="4">
        <v>15</v>
      </c>
      <c r="H1238" s="5">
        <f t="shared" si="7"/>
        <v>66.666666666666671</v>
      </c>
      <c r="I1238" s="5">
        <f t="shared" si="8"/>
        <v>33.333333333333336</v>
      </c>
    </row>
    <row r="1239" spans="1:9" hidden="1" x14ac:dyDescent="0.2">
      <c r="A1239" s="4">
        <v>2019</v>
      </c>
      <c r="B1239" s="4" t="s">
        <v>27</v>
      </c>
      <c r="C1239" s="14" t="s">
        <v>39</v>
      </c>
      <c r="D1239" s="14">
        <v>935</v>
      </c>
      <c r="E1239" s="4">
        <v>855</v>
      </c>
      <c r="F1239" s="4">
        <v>255</v>
      </c>
      <c r="G1239" s="4">
        <v>1110</v>
      </c>
      <c r="H1239" s="5">
        <f t="shared" si="7"/>
        <v>77.027027027027032</v>
      </c>
      <c r="I1239" s="5">
        <f t="shared" si="8"/>
        <v>22.972972972972972</v>
      </c>
    </row>
    <row r="1240" spans="1:9" hidden="1" x14ac:dyDescent="0.2">
      <c r="A1240" s="4">
        <v>2019</v>
      </c>
      <c r="B1240" s="4" t="s">
        <v>28</v>
      </c>
      <c r="C1240" s="14" t="s">
        <v>39</v>
      </c>
      <c r="D1240" s="14">
        <v>5225</v>
      </c>
      <c r="E1240" s="4">
        <v>5080</v>
      </c>
      <c r="F1240" s="4">
        <v>305</v>
      </c>
      <c r="G1240" s="4">
        <v>5385</v>
      </c>
      <c r="H1240" s="5">
        <f t="shared" si="7"/>
        <v>94.336118848653669</v>
      </c>
      <c r="I1240" s="5">
        <f t="shared" si="8"/>
        <v>5.6638811513463327</v>
      </c>
    </row>
    <row r="1241" spans="1:9" hidden="1" x14ac:dyDescent="0.2">
      <c r="A1241" s="4">
        <v>2019</v>
      </c>
      <c r="B1241" s="4" t="s">
        <v>31</v>
      </c>
      <c r="C1241" s="14" t="s">
        <v>39</v>
      </c>
      <c r="D1241" s="14">
        <v>14645</v>
      </c>
      <c r="E1241" s="4">
        <v>5365</v>
      </c>
      <c r="F1241" s="4">
        <v>4255</v>
      </c>
      <c r="G1241" s="4">
        <v>9615</v>
      </c>
      <c r="H1241" s="5">
        <f t="shared" si="7"/>
        <v>55.798231929277172</v>
      </c>
      <c r="I1241" s="5">
        <f t="shared" si="8"/>
        <v>44.253770150806034</v>
      </c>
    </row>
    <row r="1242" spans="1:9" hidden="1" x14ac:dyDescent="0.2">
      <c r="A1242" s="4">
        <v>2020</v>
      </c>
      <c r="B1242" s="4" t="s">
        <v>49</v>
      </c>
      <c r="C1242" s="14" t="s">
        <v>39</v>
      </c>
      <c r="D1242" s="14">
        <v>165370</v>
      </c>
      <c r="E1242" s="4">
        <v>97430</v>
      </c>
      <c r="F1242" s="4">
        <v>103085</v>
      </c>
      <c r="G1242" s="4">
        <v>200520</v>
      </c>
      <c r="H1242" s="5">
        <f t="shared" ref="H1242:H1273" si="9">SUM(E1242*100/G1242)</f>
        <v>48.588669459405544</v>
      </c>
      <c r="I1242" s="5">
        <f t="shared" ref="I1242:I1273" si="10">SUM(F1242*100/G1242)</f>
        <v>51.408837023738279</v>
      </c>
    </row>
    <row r="1243" spans="1:9" hidden="1" x14ac:dyDescent="0.2">
      <c r="A1243" s="4">
        <v>2020</v>
      </c>
      <c r="B1243" s="4" t="s">
        <v>0</v>
      </c>
      <c r="C1243" s="14" t="s">
        <v>39</v>
      </c>
      <c r="D1243" s="14">
        <v>5140</v>
      </c>
      <c r="E1243" s="4">
        <v>2040</v>
      </c>
      <c r="F1243" s="4">
        <v>3380</v>
      </c>
      <c r="G1243" s="4">
        <v>5420</v>
      </c>
      <c r="H1243" s="5">
        <f t="shared" si="9"/>
        <v>37.638376383763834</v>
      </c>
      <c r="I1243" s="5">
        <f t="shared" si="10"/>
        <v>62.361623616236166</v>
      </c>
    </row>
    <row r="1244" spans="1:9" hidden="1" x14ac:dyDescent="0.2">
      <c r="A1244" s="4">
        <v>2020</v>
      </c>
      <c r="B1244" s="4" t="s">
        <v>1</v>
      </c>
      <c r="C1244" s="14" t="s">
        <v>39</v>
      </c>
      <c r="D1244" s="14">
        <v>365</v>
      </c>
      <c r="E1244" s="4">
        <v>205</v>
      </c>
      <c r="F1244" s="4">
        <v>70</v>
      </c>
      <c r="G1244" s="4">
        <v>280</v>
      </c>
      <c r="H1244" s="5">
        <f t="shared" si="9"/>
        <v>73.214285714285708</v>
      </c>
      <c r="I1244" s="5">
        <f t="shared" si="10"/>
        <v>25</v>
      </c>
    </row>
    <row r="1245" spans="1:9" hidden="1" x14ac:dyDescent="0.2">
      <c r="A1245" s="4">
        <v>2020</v>
      </c>
      <c r="B1245" s="4" t="s">
        <v>2</v>
      </c>
      <c r="C1245" s="14" t="s">
        <v>39</v>
      </c>
      <c r="D1245" s="14">
        <v>280</v>
      </c>
      <c r="E1245" s="4">
        <v>40</v>
      </c>
      <c r="F1245" s="4">
        <v>225</v>
      </c>
      <c r="G1245" s="4">
        <v>260</v>
      </c>
      <c r="H1245" s="5">
        <f t="shared" si="9"/>
        <v>15.384615384615385</v>
      </c>
      <c r="I1245" s="5">
        <f t="shared" si="10"/>
        <v>86.538461538461533</v>
      </c>
    </row>
    <row r="1246" spans="1:9" hidden="1" x14ac:dyDescent="0.2">
      <c r="A1246" s="4">
        <v>2020</v>
      </c>
      <c r="B1246" s="4" t="s">
        <v>3</v>
      </c>
      <c r="C1246" s="14" t="s">
        <v>39</v>
      </c>
      <c r="D1246" s="14">
        <v>520</v>
      </c>
      <c r="E1246" s="4">
        <v>210</v>
      </c>
      <c r="F1246" s="4">
        <v>310</v>
      </c>
      <c r="G1246" s="4">
        <v>525</v>
      </c>
      <c r="H1246" s="5">
        <f t="shared" si="9"/>
        <v>40</v>
      </c>
      <c r="I1246" s="5">
        <f t="shared" si="10"/>
        <v>59.047619047619051</v>
      </c>
    </row>
    <row r="1247" spans="1:9" hidden="1" x14ac:dyDescent="0.2">
      <c r="A1247" s="4">
        <v>2020</v>
      </c>
      <c r="B1247" s="4" t="s">
        <v>29</v>
      </c>
      <c r="C1247" s="14" t="s">
        <v>39</v>
      </c>
      <c r="D1247" s="14">
        <v>48535</v>
      </c>
      <c r="E1247" s="4">
        <v>30340</v>
      </c>
      <c r="F1247" s="4">
        <v>23445</v>
      </c>
      <c r="G1247" s="4">
        <v>53785</v>
      </c>
      <c r="H1247" s="5">
        <f t="shared" si="9"/>
        <v>56.409779678348983</v>
      </c>
      <c r="I1247" s="5">
        <f t="shared" si="10"/>
        <v>43.590220321651017</v>
      </c>
    </row>
    <row r="1248" spans="1:9" hidden="1" x14ac:dyDescent="0.2">
      <c r="A1248" s="4">
        <v>2020</v>
      </c>
      <c r="B1248" s="4" t="s">
        <v>4</v>
      </c>
      <c r="C1248" s="14" t="s">
        <v>39</v>
      </c>
      <c r="D1248" s="14">
        <v>20</v>
      </c>
      <c r="E1248" s="4">
        <v>15</v>
      </c>
      <c r="F1248" s="4">
        <v>20</v>
      </c>
      <c r="G1248" s="4">
        <v>35</v>
      </c>
      <c r="H1248" s="5">
        <f t="shared" si="9"/>
        <v>42.857142857142854</v>
      </c>
      <c r="I1248" s="5">
        <f t="shared" si="10"/>
        <v>57.142857142857146</v>
      </c>
    </row>
    <row r="1249" spans="1:9" hidden="1" x14ac:dyDescent="0.2">
      <c r="A1249" s="4">
        <v>2020</v>
      </c>
      <c r="B1249" s="4" t="s">
        <v>5</v>
      </c>
      <c r="C1249" s="14" t="s">
        <v>39</v>
      </c>
      <c r="D1249" s="14">
        <v>575</v>
      </c>
      <c r="E1249" s="4">
        <v>415</v>
      </c>
      <c r="F1249" s="4">
        <v>65</v>
      </c>
      <c r="G1249" s="4">
        <v>480</v>
      </c>
      <c r="H1249" s="5">
        <f t="shared" si="9"/>
        <v>86.458333333333329</v>
      </c>
      <c r="I1249" s="5">
        <f t="shared" si="10"/>
        <v>13.541666666666666</v>
      </c>
    </row>
    <row r="1250" spans="1:9" hidden="1" x14ac:dyDescent="0.2">
      <c r="A1250" s="4">
        <v>2020</v>
      </c>
      <c r="B1250" s="4" t="s">
        <v>6</v>
      </c>
      <c r="C1250" s="14" t="s">
        <v>39</v>
      </c>
      <c r="D1250" s="14">
        <v>12750</v>
      </c>
      <c r="E1250" s="4">
        <v>15355</v>
      </c>
      <c r="F1250" s="4">
        <v>6715</v>
      </c>
      <c r="G1250" s="4">
        <v>22070</v>
      </c>
      <c r="H1250" s="5">
        <f t="shared" si="9"/>
        <v>69.574082464884455</v>
      </c>
      <c r="I1250" s="5">
        <f t="shared" si="10"/>
        <v>30.425917535115541</v>
      </c>
    </row>
    <row r="1251" spans="1:9" hidden="1" x14ac:dyDescent="0.2">
      <c r="A1251" s="4">
        <v>2020</v>
      </c>
      <c r="B1251" s="4" t="s">
        <v>7</v>
      </c>
      <c r="C1251" s="14" t="s">
        <v>39</v>
      </c>
      <c r="D1251" s="14">
        <v>41580</v>
      </c>
      <c r="E1251" s="4">
        <v>27240</v>
      </c>
      <c r="F1251" s="4">
        <v>30750</v>
      </c>
      <c r="G1251" s="4">
        <v>57990</v>
      </c>
      <c r="H1251" s="5">
        <f t="shared" si="9"/>
        <v>46.973616140713915</v>
      </c>
      <c r="I1251" s="5">
        <f t="shared" si="10"/>
        <v>53.026383859286085</v>
      </c>
    </row>
    <row r="1252" spans="1:9" hidden="1" x14ac:dyDescent="0.2">
      <c r="A1252" s="4">
        <v>2020</v>
      </c>
      <c r="B1252" s="4" t="s">
        <v>8</v>
      </c>
      <c r="C1252" s="14" t="s">
        <v>39</v>
      </c>
      <c r="D1252" s="14">
        <v>30135</v>
      </c>
      <c r="E1252" s="4">
        <v>7400</v>
      </c>
      <c r="F1252" s="4">
        <v>21775</v>
      </c>
      <c r="G1252" s="4">
        <v>29175</v>
      </c>
      <c r="H1252" s="5">
        <f t="shared" si="9"/>
        <v>25.364181662382176</v>
      </c>
      <c r="I1252" s="5">
        <f t="shared" si="10"/>
        <v>74.63581833761782</v>
      </c>
    </row>
    <row r="1253" spans="1:9" hidden="1" x14ac:dyDescent="0.2">
      <c r="A1253" s="4">
        <v>2020</v>
      </c>
      <c r="B1253" s="4" t="s">
        <v>9</v>
      </c>
      <c r="C1253" s="14" t="s">
        <v>39</v>
      </c>
      <c r="D1253" s="14">
        <v>640</v>
      </c>
      <c r="E1253" s="4">
        <v>15</v>
      </c>
      <c r="F1253" s="4">
        <v>65</v>
      </c>
      <c r="G1253" s="4">
        <v>80</v>
      </c>
      <c r="H1253" s="5">
        <f t="shared" si="9"/>
        <v>18.75</v>
      </c>
      <c r="I1253" s="5">
        <f t="shared" si="10"/>
        <v>81.25</v>
      </c>
    </row>
    <row r="1254" spans="1:9" hidden="1" x14ac:dyDescent="0.2">
      <c r="A1254" s="4">
        <v>2020</v>
      </c>
      <c r="B1254" s="4" t="s">
        <v>10</v>
      </c>
      <c r="C1254" s="14" t="s">
        <v>39</v>
      </c>
      <c r="D1254" s="14">
        <v>5435</v>
      </c>
      <c r="E1254" s="4">
        <v>4590</v>
      </c>
      <c r="F1254" s="4">
        <v>7095</v>
      </c>
      <c r="G1254" s="4">
        <v>11685</v>
      </c>
      <c r="H1254" s="5">
        <f t="shared" si="9"/>
        <v>39.281129653401798</v>
      </c>
      <c r="I1254" s="5">
        <f t="shared" si="10"/>
        <v>60.718870346598202</v>
      </c>
    </row>
    <row r="1255" spans="1:9" hidden="1" x14ac:dyDescent="0.2">
      <c r="A1255" s="4">
        <v>2020</v>
      </c>
      <c r="B1255" s="4" t="s">
        <v>11</v>
      </c>
      <c r="C1255" s="14" t="s">
        <v>39</v>
      </c>
      <c r="D1255" s="14">
        <v>1670</v>
      </c>
      <c r="E1255" s="4">
        <v>570</v>
      </c>
      <c r="F1255" s="4">
        <v>350</v>
      </c>
      <c r="G1255" s="4">
        <v>920</v>
      </c>
      <c r="H1255" s="5">
        <f t="shared" si="9"/>
        <v>61.956521739130437</v>
      </c>
      <c r="I1255" s="5">
        <f t="shared" si="10"/>
        <v>38.043478260869563</v>
      </c>
    </row>
    <row r="1256" spans="1:9" hidden="1" x14ac:dyDescent="0.2">
      <c r="A1256" s="4">
        <v>2020</v>
      </c>
      <c r="B1256" s="4" t="s">
        <v>30</v>
      </c>
      <c r="C1256" s="14" t="s">
        <v>39</v>
      </c>
      <c r="D1256" s="14">
        <v>55</v>
      </c>
      <c r="E1256" s="4">
        <v>5</v>
      </c>
      <c r="F1256" s="4">
        <v>30</v>
      </c>
      <c r="G1256" s="4">
        <v>35</v>
      </c>
      <c r="H1256" s="5">
        <f t="shared" si="9"/>
        <v>14.285714285714286</v>
      </c>
      <c r="I1256" s="5">
        <f t="shared" si="10"/>
        <v>85.714285714285708</v>
      </c>
    </row>
    <row r="1257" spans="1:9" hidden="1" x14ac:dyDescent="0.2">
      <c r="A1257" s="4">
        <v>2020</v>
      </c>
      <c r="B1257" s="4" t="s">
        <v>12</v>
      </c>
      <c r="C1257" s="14" t="s">
        <v>39</v>
      </c>
      <c r="D1257" s="14">
        <v>105</v>
      </c>
      <c r="E1257" s="4">
        <v>30</v>
      </c>
      <c r="F1257" s="4">
        <v>110</v>
      </c>
      <c r="G1257" s="4">
        <v>140</v>
      </c>
      <c r="H1257" s="5">
        <f t="shared" si="9"/>
        <v>21.428571428571427</v>
      </c>
      <c r="I1257" s="5">
        <f t="shared" si="10"/>
        <v>78.571428571428569</v>
      </c>
    </row>
    <row r="1258" spans="1:9" hidden="1" x14ac:dyDescent="0.2">
      <c r="A1258" s="4">
        <v>2020</v>
      </c>
      <c r="B1258" s="4" t="s">
        <v>13</v>
      </c>
      <c r="C1258" s="14" t="s">
        <v>39</v>
      </c>
      <c r="D1258" s="14">
        <v>445</v>
      </c>
      <c r="E1258" s="4">
        <v>355</v>
      </c>
      <c r="F1258" s="4">
        <v>145</v>
      </c>
      <c r="G1258" s="4">
        <v>505</v>
      </c>
      <c r="H1258" s="5">
        <f t="shared" si="9"/>
        <v>70.297029702970292</v>
      </c>
      <c r="I1258" s="5">
        <f t="shared" si="10"/>
        <v>28.712871287128714</v>
      </c>
    </row>
    <row r="1259" spans="1:9" hidden="1" x14ac:dyDescent="0.2">
      <c r="A1259" s="4">
        <v>2020</v>
      </c>
      <c r="B1259" s="4" t="s">
        <v>14</v>
      </c>
      <c r="C1259" s="14" t="s">
        <v>39</v>
      </c>
      <c r="D1259" s="14">
        <v>50</v>
      </c>
      <c r="E1259" s="4">
        <v>65</v>
      </c>
      <c r="F1259" s="4">
        <v>155</v>
      </c>
      <c r="G1259" s="4">
        <v>215</v>
      </c>
      <c r="H1259" s="5">
        <f t="shared" si="9"/>
        <v>30.232558139534884</v>
      </c>
      <c r="I1259" s="5">
        <f t="shared" si="10"/>
        <v>72.093023255813947</v>
      </c>
    </row>
    <row r="1260" spans="1:9" hidden="1" x14ac:dyDescent="0.2">
      <c r="A1260" s="4">
        <v>2020</v>
      </c>
      <c r="B1260" s="4" t="s">
        <v>15</v>
      </c>
      <c r="C1260" s="14" t="s">
        <v>39</v>
      </c>
      <c r="D1260" s="14">
        <v>320</v>
      </c>
      <c r="E1260" s="4">
        <v>85</v>
      </c>
      <c r="F1260" s="4">
        <v>60</v>
      </c>
      <c r="G1260" s="4">
        <v>140</v>
      </c>
      <c r="H1260" s="5">
        <f t="shared" si="9"/>
        <v>60.714285714285715</v>
      </c>
      <c r="I1260" s="5">
        <f t="shared" si="10"/>
        <v>42.857142857142854</v>
      </c>
    </row>
    <row r="1261" spans="1:9" hidden="1" x14ac:dyDescent="0.2">
      <c r="A1261" s="4">
        <v>2020</v>
      </c>
      <c r="B1261" s="4" t="s">
        <v>16</v>
      </c>
      <c r="C1261" s="14" t="s">
        <v>39</v>
      </c>
      <c r="D1261" s="14">
        <v>3500</v>
      </c>
      <c r="E1261" s="4">
        <v>2540</v>
      </c>
      <c r="F1261" s="4">
        <v>1330</v>
      </c>
      <c r="G1261" s="4">
        <v>3870</v>
      </c>
      <c r="H1261" s="5">
        <f t="shared" si="9"/>
        <v>65.633074935400515</v>
      </c>
      <c r="I1261" s="5">
        <f t="shared" si="10"/>
        <v>34.366925064599485</v>
      </c>
    </row>
    <row r="1262" spans="1:9" hidden="1" x14ac:dyDescent="0.2">
      <c r="A1262" s="4">
        <v>2020</v>
      </c>
      <c r="B1262" s="4" t="s">
        <v>17</v>
      </c>
      <c r="C1262" s="14" t="s">
        <v>39</v>
      </c>
      <c r="D1262" s="14">
        <v>3390</v>
      </c>
      <c r="E1262" s="4">
        <v>2760</v>
      </c>
      <c r="F1262" s="4">
        <v>700</v>
      </c>
      <c r="G1262" s="4">
        <v>3465</v>
      </c>
      <c r="H1262" s="5">
        <f t="shared" si="9"/>
        <v>79.65367965367966</v>
      </c>
      <c r="I1262" s="5">
        <f t="shared" si="10"/>
        <v>20.202020202020201</v>
      </c>
    </row>
    <row r="1263" spans="1:9" hidden="1" x14ac:dyDescent="0.2">
      <c r="A1263" s="4">
        <v>2020</v>
      </c>
      <c r="B1263" s="4" t="s">
        <v>18</v>
      </c>
      <c r="C1263" s="14" t="s">
        <v>39</v>
      </c>
      <c r="D1263" s="14">
        <v>1130</v>
      </c>
      <c r="E1263" s="4">
        <v>155</v>
      </c>
      <c r="F1263" s="4">
        <v>740</v>
      </c>
      <c r="G1263" s="4">
        <v>895</v>
      </c>
      <c r="H1263" s="5">
        <f t="shared" si="9"/>
        <v>17.318435754189945</v>
      </c>
      <c r="I1263" s="5">
        <f t="shared" si="10"/>
        <v>82.681564245810051</v>
      </c>
    </row>
    <row r="1264" spans="1:9" hidden="1" x14ac:dyDescent="0.2">
      <c r="A1264" s="4">
        <v>2020</v>
      </c>
      <c r="B1264" s="4" t="s">
        <v>19</v>
      </c>
      <c r="C1264" s="14" t="s">
        <v>39</v>
      </c>
      <c r="D1264" s="14">
        <v>200</v>
      </c>
      <c r="E1264" s="4">
        <v>35</v>
      </c>
      <c r="F1264" s="4">
        <v>100</v>
      </c>
      <c r="G1264" s="4">
        <v>135</v>
      </c>
      <c r="H1264" s="5">
        <f t="shared" si="9"/>
        <v>25.925925925925927</v>
      </c>
      <c r="I1264" s="5">
        <f t="shared" si="10"/>
        <v>74.074074074074076</v>
      </c>
    </row>
    <row r="1265" spans="1:9" hidden="1" x14ac:dyDescent="0.2">
      <c r="A1265" s="4">
        <v>2020</v>
      </c>
      <c r="B1265" s="4" t="s">
        <v>20</v>
      </c>
      <c r="C1265" s="14" t="s">
        <v>39</v>
      </c>
      <c r="D1265" s="14">
        <v>520</v>
      </c>
      <c r="E1265" s="4">
        <v>210</v>
      </c>
      <c r="F1265" s="4">
        <v>160</v>
      </c>
      <c r="G1265" s="4">
        <v>370</v>
      </c>
      <c r="H1265" s="5">
        <f t="shared" si="9"/>
        <v>56.756756756756758</v>
      </c>
      <c r="I1265" s="5">
        <f t="shared" si="10"/>
        <v>43.243243243243242</v>
      </c>
    </row>
    <row r="1266" spans="1:9" hidden="1" x14ac:dyDescent="0.2">
      <c r="A1266" s="4">
        <v>2020</v>
      </c>
      <c r="B1266" s="4" t="s">
        <v>21</v>
      </c>
      <c r="C1266" s="14" t="s">
        <v>39</v>
      </c>
      <c r="D1266" s="14">
        <v>230</v>
      </c>
      <c r="E1266" s="4">
        <v>25</v>
      </c>
      <c r="F1266" s="4">
        <v>5</v>
      </c>
      <c r="G1266" s="4">
        <v>30</v>
      </c>
      <c r="H1266" s="5">
        <f t="shared" si="9"/>
        <v>83.333333333333329</v>
      </c>
      <c r="I1266" s="5">
        <f t="shared" si="10"/>
        <v>16.666666666666668</v>
      </c>
    </row>
    <row r="1267" spans="1:9" hidden="1" x14ac:dyDescent="0.2">
      <c r="A1267" s="4">
        <v>2020</v>
      </c>
      <c r="B1267" s="4" t="s">
        <v>22</v>
      </c>
      <c r="C1267" s="14" t="s">
        <v>39</v>
      </c>
      <c r="D1267" s="14">
        <v>20</v>
      </c>
      <c r="E1267" s="4">
        <v>10</v>
      </c>
      <c r="F1267" s="4">
        <v>5</v>
      </c>
      <c r="G1267" s="4">
        <v>10</v>
      </c>
      <c r="H1267" s="5">
        <f t="shared" si="9"/>
        <v>100</v>
      </c>
      <c r="I1267" s="5">
        <f t="shared" si="10"/>
        <v>50</v>
      </c>
    </row>
    <row r="1268" spans="1:9" hidden="1" x14ac:dyDescent="0.2">
      <c r="A1268" s="4">
        <v>2020</v>
      </c>
      <c r="B1268" s="4" t="s">
        <v>23</v>
      </c>
      <c r="C1268" s="14" t="s">
        <v>39</v>
      </c>
      <c r="D1268" s="14">
        <v>860</v>
      </c>
      <c r="E1268" s="4">
        <v>520</v>
      </c>
      <c r="F1268" s="4">
        <v>410</v>
      </c>
      <c r="G1268" s="4">
        <v>930</v>
      </c>
      <c r="H1268" s="5">
        <f t="shared" si="9"/>
        <v>55.913978494623656</v>
      </c>
      <c r="I1268" s="5">
        <f t="shared" si="10"/>
        <v>44.086021505376344</v>
      </c>
    </row>
    <row r="1269" spans="1:9" x14ac:dyDescent="0.2">
      <c r="A1269" s="4">
        <v>2020</v>
      </c>
      <c r="B1269" s="4" t="s">
        <v>24</v>
      </c>
      <c r="C1269" s="14" t="s">
        <v>39</v>
      </c>
      <c r="D1269" s="14">
        <v>6900</v>
      </c>
      <c r="E1269" s="4">
        <v>2210</v>
      </c>
      <c r="F1269" s="4">
        <v>4870</v>
      </c>
      <c r="G1269" s="4">
        <v>7080</v>
      </c>
      <c r="H1269" s="5">
        <f t="shared" si="9"/>
        <v>31.214689265536723</v>
      </c>
      <c r="I1269" s="5">
        <f t="shared" si="10"/>
        <v>68.78531073446328</v>
      </c>
    </row>
    <row r="1270" spans="1:9" hidden="1" x14ac:dyDescent="0.2">
      <c r="A1270" s="4">
        <v>2020</v>
      </c>
      <c r="B1270" s="4" t="s">
        <v>25</v>
      </c>
      <c r="C1270" s="14" t="s">
        <v>39</v>
      </c>
      <c r="D1270" s="14">
        <v>205</v>
      </c>
      <c r="E1270" s="4">
        <v>160</v>
      </c>
      <c r="F1270" s="4">
        <v>55</v>
      </c>
      <c r="G1270" s="4">
        <v>210</v>
      </c>
      <c r="H1270" s="5">
        <f t="shared" si="9"/>
        <v>76.19047619047619</v>
      </c>
      <c r="I1270" s="5">
        <f t="shared" si="10"/>
        <v>26.19047619047619</v>
      </c>
    </row>
    <row r="1271" spans="1:9" hidden="1" x14ac:dyDescent="0.2">
      <c r="A1271" s="4">
        <v>2020</v>
      </c>
      <c r="B1271" s="4" t="s">
        <v>26</v>
      </c>
      <c r="C1271" s="14" t="s">
        <v>39</v>
      </c>
      <c r="D1271" s="14">
        <v>5</v>
      </c>
      <c r="E1271" s="4">
        <v>0</v>
      </c>
      <c r="F1271" s="4">
        <v>5</v>
      </c>
      <c r="G1271" s="4">
        <v>5</v>
      </c>
      <c r="H1271" s="5">
        <f t="shared" si="9"/>
        <v>0</v>
      </c>
      <c r="I1271" s="5">
        <f t="shared" si="10"/>
        <v>100</v>
      </c>
    </row>
    <row r="1272" spans="1:9" hidden="1" x14ac:dyDescent="0.2">
      <c r="A1272" s="4">
        <v>2020</v>
      </c>
      <c r="B1272" s="4" t="s">
        <v>27</v>
      </c>
      <c r="C1272" s="14" t="s">
        <v>39</v>
      </c>
      <c r="D1272" s="14">
        <v>505</v>
      </c>
      <c r="E1272" s="4">
        <v>470</v>
      </c>
      <c r="F1272" s="4">
        <v>150</v>
      </c>
      <c r="G1272" s="4">
        <v>615</v>
      </c>
      <c r="H1272" s="5">
        <f t="shared" si="9"/>
        <v>76.422764227642276</v>
      </c>
      <c r="I1272" s="5">
        <f t="shared" si="10"/>
        <v>24.390243902439025</v>
      </c>
    </row>
    <row r="1273" spans="1:9" hidden="1" x14ac:dyDescent="0.2">
      <c r="A1273" s="4">
        <v>2020</v>
      </c>
      <c r="B1273" s="4" t="s">
        <v>28</v>
      </c>
      <c r="C1273" s="14" t="s">
        <v>39</v>
      </c>
      <c r="D1273" s="4">
        <v>3630</v>
      </c>
      <c r="E1273" s="4">
        <v>4630</v>
      </c>
      <c r="F1273" s="4">
        <v>260</v>
      </c>
      <c r="G1273" s="4">
        <v>4890</v>
      </c>
      <c r="H1273" s="5">
        <f t="shared" si="9"/>
        <v>94.683026584867079</v>
      </c>
      <c r="I1273" s="5">
        <f t="shared" si="10"/>
        <v>5.3169734151329244</v>
      </c>
    </row>
  </sheetData>
  <autoFilter ref="A1:I1273" xr:uid="{9C3E4040-A2F0-3F41-935C-FFB85A16E05A}">
    <filterColumn colId="1">
      <filters>
        <filter val="Sverige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5"/>
  <sheetViews>
    <sheetView tabSelected="1" topLeftCell="A380" workbookViewId="0">
      <selection activeCell="C414" sqref="C414"/>
    </sheetView>
  </sheetViews>
  <sheetFormatPr baseColWidth="10" defaultRowHeight="16" x14ac:dyDescent="0.2"/>
  <cols>
    <col min="1" max="1" width="11" customWidth="1"/>
    <col min="2" max="2" width="26.5" bestFit="1" customWidth="1"/>
    <col min="3" max="3" width="15" bestFit="1" customWidth="1"/>
    <col min="4" max="4" width="12.83203125" bestFit="1" customWidth="1"/>
    <col min="5" max="5" width="19" bestFit="1" customWidth="1"/>
  </cols>
  <sheetData>
    <row r="1" spans="1:5" x14ac:dyDescent="0.2">
      <c r="A1" s="1" t="s">
        <v>35</v>
      </c>
      <c r="B1" s="1" t="s">
        <v>32</v>
      </c>
      <c r="C1" s="1" t="s">
        <v>43</v>
      </c>
      <c r="D1" s="1" t="s">
        <v>44</v>
      </c>
      <c r="E1" s="1" t="s">
        <v>45</v>
      </c>
    </row>
    <row r="2" spans="1:5" x14ac:dyDescent="0.2">
      <c r="A2" s="2">
        <v>2008</v>
      </c>
      <c r="B2" s="2" t="s">
        <v>49</v>
      </c>
      <c r="C2" s="17">
        <v>500297033</v>
      </c>
      <c r="D2" s="18">
        <v>57960</v>
      </c>
      <c r="E2" s="17">
        <f>SUM(Table3[[#This Row],[antal bifall]]*1000/Table3[[#This Row],[folkmangd]])</f>
        <v>0.11585117675482996</v>
      </c>
    </row>
    <row r="3" spans="1:5" x14ac:dyDescent="0.2">
      <c r="A3" s="2">
        <v>2008</v>
      </c>
      <c r="B3" s="2" t="s">
        <v>0</v>
      </c>
      <c r="C3" s="17">
        <v>10666866</v>
      </c>
      <c r="D3" s="18">
        <v>3505</v>
      </c>
      <c r="E3" s="17">
        <f>SUM(Table3[[#This Row],[antal bifall]]*1000/Table3[[#This Row],[folkmangd]])</f>
        <v>0.32858760951904709</v>
      </c>
    </row>
    <row r="4" spans="1:5" x14ac:dyDescent="0.2">
      <c r="A4" s="2">
        <v>2008</v>
      </c>
      <c r="B4" s="2" t="s">
        <v>1</v>
      </c>
      <c r="C4" s="17">
        <v>7518002</v>
      </c>
      <c r="D4" s="18">
        <v>295</v>
      </c>
      <c r="E4" s="17">
        <f>SUM(Table3[[#This Row],[antal bifall]]*1000/Table3[[#This Row],[folkmangd]])</f>
        <v>3.9239148912171076E-2</v>
      </c>
    </row>
    <row r="5" spans="1:5" x14ac:dyDescent="0.2">
      <c r="A5" s="2">
        <v>2008</v>
      </c>
      <c r="B5" s="2" t="s">
        <v>2</v>
      </c>
      <c r="C5" s="17">
        <v>10343422</v>
      </c>
      <c r="D5" s="18">
        <v>215</v>
      </c>
      <c r="E5" s="17">
        <f>SUM(Table3[[#This Row],[antal bifall]]*1000/Table3[[#This Row],[folkmangd]])</f>
        <v>2.0786157617856064E-2</v>
      </c>
    </row>
    <row r="6" spans="1:5" x14ac:dyDescent="0.2">
      <c r="A6" s="2">
        <v>2008</v>
      </c>
      <c r="B6" s="2" t="s">
        <v>3</v>
      </c>
      <c r="C6" s="17">
        <v>5475791</v>
      </c>
      <c r="D6" s="18">
        <v>730</v>
      </c>
      <c r="E6" s="17">
        <f>SUM(Table3[[#This Row],[antal bifall]]*1000/Table3[[#This Row],[folkmangd]])</f>
        <v>0.13331407279788435</v>
      </c>
    </row>
    <row r="7" spans="1:5" x14ac:dyDescent="0.2">
      <c r="A7" s="2">
        <v>2008</v>
      </c>
      <c r="B7" s="2" t="s">
        <v>29</v>
      </c>
      <c r="C7" s="17">
        <v>82217837</v>
      </c>
      <c r="D7" s="18">
        <v>7870</v>
      </c>
      <c r="E7" s="17">
        <f>SUM(Table3[[#This Row],[antal bifall]]*1000/Table3[[#This Row],[folkmangd]])</f>
        <v>9.5721321396475073E-2</v>
      </c>
    </row>
    <row r="8" spans="1:5" x14ac:dyDescent="0.2">
      <c r="A8" s="2">
        <v>2008</v>
      </c>
      <c r="B8" s="2" t="s">
        <v>4</v>
      </c>
      <c r="C8" s="17">
        <v>1338440</v>
      </c>
      <c r="D8" s="18">
        <v>5</v>
      </c>
      <c r="E8" s="17">
        <f>SUM(Table3[[#This Row],[antal bifall]]*1000/Table3[[#This Row],[folkmangd]])</f>
        <v>3.7356922984967574E-3</v>
      </c>
    </row>
    <row r="9" spans="1:5" x14ac:dyDescent="0.2">
      <c r="A9" s="2">
        <v>2008</v>
      </c>
      <c r="B9" s="2" t="s">
        <v>5</v>
      </c>
      <c r="C9" s="17">
        <v>4457765</v>
      </c>
      <c r="D9" s="18">
        <v>300</v>
      </c>
      <c r="E9" s="17">
        <f>SUM(Table3[[#This Row],[antal bifall]]*1000/Table3[[#This Row],[folkmangd]])</f>
        <v>6.7298298586847896E-2</v>
      </c>
    </row>
    <row r="10" spans="1:5" x14ac:dyDescent="0.2">
      <c r="A10" s="2">
        <v>2008</v>
      </c>
      <c r="B10" s="2" t="s">
        <v>6</v>
      </c>
      <c r="C10" s="17">
        <v>11060937</v>
      </c>
      <c r="D10" s="18">
        <v>55</v>
      </c>
      <c r="E10" s="17">
        <f>SUM(Table3[[#This Row],[antal bifall]]*1000/Table3[[#This Row],[folkmangd]])</f>
        <v>4.9724539611788769E-3</v>
      </c>
    </row>
    <row r="11" spans="1:5" x14ac:dyDescent="0.2">
      <c r="A11" s="2">
        <v>2008</v>
      </c>
      <c r="B11" s="2" t="s">
        <v>7</v>
      </c>
      <c r="C11" s="17">
        <v>45668939</v>
      </c>
      <c r="D11" s="18">
        <v>275</v>
      </c>
      <c r="E11" s="17">
        <f>SUM(Table3[[#This Row],[antal bifall]]*1000/Table3[[#This Row],[folkmangd]])</f>
        <v>6.0215981807678958E-3</v>
      </c>
    </row>
    <row r="12" spans="1:5" x14ac:dyDescent="0.2">
      <c r="A12" s="2">
        <v>2008</v>
      </c>
      <c r="B12" s="2" t="s">
        <v>8</v>
      </c>
      <c r="C12" s="17">
        <v>64007193</v>
      </c>
      <c r="D12" s="18">
        <v>5150</v>
      </c>
      <c r="E12" s="17">
        <f>SUM(Table3[[#This Row],[antal bifall]]*1000/Table3[[#This Row],[folkmangd]])</f>
        <v>8.0459707083233592E-2</v>
      </c>
    </row>
    <row r="13" spans="1:5" x14ac:dyDescent="0.2">
      <c r="A13" s="2">
        <v>2008</v>
      </c>
      <c r="B13" s="2" t="s">
        <v>10</v>
      </c>
      <c r="C13" s="17">
        <v>58652875</v>
      </c>
      <c r="D13" s="18">
        <v>9740</v>
      </c>
      <c r="E13" s="17">
        <f>SUM(Table3[[#This Row],[antal bifall]]*1000/Table3[[#This Row],[folkmangd]])</f>
        <v>0.16606176594071476</v>
      </c>
    </row>
    <row r="14" spans="1:5" x14ac:dyDescent="0.2">
      <c r="A14" s="2">
        <v>2008</v>
      </c>
      <c r="B14" s="2" t="s">
        <v>11</v>
      </c>
      <c r="C14" s="17">
        <v>776333</v>
      </c>
      <c r="D14" s="18">
        <v>0</v>
      </c>
      <c r="E14" s="17">
        <f>SUM(Table3[[#This Row],[antal bifall]]*1000/Table3[[#This Row],[folkmangd]])</f>
        <v>0</v>
      </c>
    </row>
    <row r="15" spans="1:5" x14ac:dyDescent="0.2">
      <c r="A15" s="2">
        <v>2008</v>
      </c>
      <c r="B15" s="2" t="s">
        <v>30</v>
      </c>
      <c r="C15" s="17">
        <v>2191810</v>
      </c>
      <c r="D15" s="18">
        <v>5</v>
      </c>
      <c r="E15" s="17">
        <f>SUM(Table3[[#This Row],[antal bifall]]*1000/Table3[[#This Row],[folkmangd]])</f>
        <v>2.2812196312636587E-3</v>
      </c>
    </row>
    <row r="16" spans="1:5" x14ac:dyDescent="0.2">
      <c r="A16" s="2">
        <v>2008</v>
      </c>
      <c r="B16" s="2" t="s">
        <v>12</v>
      </c>
      <c r="C16" s="17">
        <v>3212605</v>
      </c>
      <c r="D16" s="18">
        <v>65</v>
      </c>
      <c r="E16" s="17">
        <f>SUM(Table3[[#This Row],[antal bifall]]*1000/Table3[[#This Row],[folkmangd]])</f>
        <v>2.0232801729437637E-2</v>
      </c>
    </row>
    <row r="17" spans="1:5" x14ac:dyDescent="0.2">
      <c r="A17" s="2">
        <v>2008</v>
      </c>
      <c r="B17" s="2" t="s">
        <v>13</v>
      </c>
      <c r="C17" s="17">
        <v>483799</v>
      </c>
      <c r="D17" s="18">
        <v>185</v>
      </c>
      <c r="E17" s="17">
        <f>SUM(Table3[[#This Row],[antal bifall]]*1000/Table3[[#This Row],[folkmangd]])</f>
        <v>0.38239020750352937</v>
      </c>
    </row>
    <row r="18" spans="1:5" x14ac:dyDescent="0.2">
      <c r="A18" s="2">
        <v>2008</v>
      </c>
      <c r="B18" s="2" t="s">
        <v>14</v>
      </c>
      <c r="C18" s="17">
        <v>10045401</v>
      </c>
      <c r="D18" s="18">
        <v>395</v>
      </c>
      <c r="E18" s="17">
        <f>SUM(Table3[[#This Row],[antal bifall]]*1000/Table3[[#This Row],[folkmangd]])</f>
        <v>3.9321476564250647E-2</v>
      </c>
    </row>
    <row r="19" spans="1:5" x14ac:dyDescent="0.2">
      <c r="A19" s="2">
        <v>2008</v>
      </c>
      <c r="B19" s="2" t="s">
        <v>15</v>
      </c>
      <c r="C19" s="17">
        <v>407832</v>
      </c>
      <c r="D19" s="18">
        <v>1410</v>
      </c>
      <c r="E19" s="17">
        <f>SUM(Table3[[#This Row],[antal bifall]]*1000/Table3[[#This Row],[folkmangd]])</f>
        <v>3.4573059495086214</v>
      </c>
    </row>
    <row r="20" spans="1:5" x14ac:dyDescent="0.2">
      <c r="A20" s="2">
        <v>2008</v>
      </c>
      <c r="B20" s="2" t="s">
        <v>16</v>
      </c>
      <c r="C20" s="17">
        <v>16405399</v>
      </c>
      <c r="D20" s="18">
        <v>5675</v>
      </c>
      <c r="E20" s="17">
        <f>SUM(Table3[[#This Row],[antal bifall]]*1000/Table3[[#This Row],[folkmangd]])</f>
        <v>0.34592270508019951</v>
      </c>
    </row>
    <row r="21" spans="1:5" x14ac:dyDescent="0.2">
      <c r="A21" s="2">
        <v>2008</v>
      </c>
      <c r="B21" s="2" t="s">
        <v>17</v>
      </c>
      <c r="C21" s="17">
        <v>8307989</v>
      </c>
      <c r="D21" s="18">
        <v>3455</v>
      </c>
      <c r="E21" s="17">
        <f>SUM(Table3[[#This Row],[antal bifall]]*1000/Table3[[#This Row],[folkmangd]])</f>
        <v>0.41586477786622011</v>
      </c>
    </row>
    <row r="22" spans="1:5" x14ac:dyDescent="0.2">
      <c r="A22" s="2">
        <v>2008</v>
      </c>
      <c r="B22" s="2" t="s">
        <v>18</v>
      </c>
      <c r="C22" s="17">
        <v>38115641</v>
      </c>
      <c r="D22" s="18">
        <v>2770</v>
      </c>
      <c r="E22" s="17">
        <f>SUM(Table3[[#This Row],[antal bifall]]*1000/Table3[[#This Row],[folkmangd]])</f>
        <v>7.2673577757750421E-2</v>
      </c>
    </row>
    <row r="23" spans="1:5" x14ac:dyDescent="0.2">
      <c r="A23" s="2">
        <v>2008</v>
      </c>
      <c r="B23" s="2" t="s">
        <v>19</v>
      </c>
      <c r="C23" s="17">
        <v>10553339</v>
      </c>
      <c r="D23" s="18">
        <v>70</v>
      </c>
      <c r="E23" s="17">
        <f>SUM(Table3[[#This Row],[antal bifall]]*1000/Table3[[#This Row],[folkmangd]])</f>
        <v>6.6329718016260066E-3</v>
      </c>
    </row>
    <row r="24" spans="1:5" x14ac:dyDescent="0.2">
      <c r="A24" s="2">
        <v>2008</v>
      </c>
      <c r="B24" s="2" t="s">
        <v>20</v>
      </c>
      <c r="C24" s="17">
        <v>20635460</v>
      </c>
      <c r="D24" s="18">
        <v>110</v>
      </c>
      <c r="E24" s="17">
        <f>SUM(Table3[[#This Row],[antal bifall]]*1000/Table3[[#This Row],[folkmangd]])</f>
        <v>5.3306298963047101E-3</v>
      </c>
    </row>
    <row r="25" spans="1:5" x14ac:dyDescent="0.2">
      <c r="A25" s="2">
        <v>2008</v>
      </c>
      <c r="B25" s="2" t="s">
        <v>21</v>
      </c>
      <c r="C25" s="17">
        <v>2010269</v>
      </c>
      <c r="D25" s="18">
        <v>5</v>
      </c>
      <c r="E25" s="17">
        <f>SUM(Table3[[#This Row],[antal bifall]]*1000/Table3[[#This Row],[folkmangd]])</f>
        <v>2.4872293210510634E-3</v>
      </c>
    </row>
    <row r="26" spans="1:5" x14ac:dyDescent="0.2">
      <c r="A26" s="2">
        <v>2008</v>
      </c>
      <c r="B26" s="2" t="s">
        <v>22</v>
      </c>
      <c r="C26" s="17">
        <v>5376064</v>
      </c>
      <c r="D26" s="18">
        <v>90</v>
      </c>
      <c r="E26" s="17">
        <f>SUM(Table3[[#This Row],[antal bifall]]*1000/Table3[[#This Row],[folkmangd]])</f>
        <v>1.6740872132474615E-2</v>
      </c>
    </row>
    <row r="27" spans="1:5" x14ac:dyDescent="0.2">
      <c r="A27" s="2">
        <v>2008</v>
      </c>
      <c r="B27" s="2" t="s">
        <v>23</v>
      </c>
      <c r="C27" s="17">
        <v>5300484</v>
      </c>
      <c r="D27" s="18">
        <v>655</v>
      </c>
      <c r="E27" s="17">
        <f>SUM(Table3[[#This Row],[antal bifall]]*1000/Table3[[#This Row],[folkmangd]])</f>
        <v>0.12357362082406059</v>
      </c>
    </row>
    <row r="28" spans="1:5" x14ac:dyDescent="0.2">
      <c r="A28" s="2">
        <v>2008</v>
      </c>
      <c r="B28" s="2" t="s">
        <v>24</v>
      </c>
      <c r="C28" s="17">
        <v>9182927</v>
      </c>
      <c r="D28" s="18">
        <v>7845</v>
      </c>
      <c r="E28" s="17">
        <f>SUM(Table3[[#This Row],[antal bifall]]*1000/Table3[[#This Row],[folkmangd]])</f>
        <v>0.85430277296117019</v>
      </c>
    </row>
    <row r="29" spans="1:5" x14ac:dyDescent="0.2">
      <c r="A29" s="2">
        <v>2008</v>
      </c>
      <c r="B29" s="2" t="s">
        <v>31</v>
      </c>
      <c r="C29" s="17">
        <v>61571647</v>
      </c>
      <c r="D29" s="18">
        <v>7090</v>
      </c>
      <c r="E29" s="17">
        <f>SUM(Table3[[#This Row],[antal bifall]]*1000/Table3[[#This Row],[folkmangd]])</f>
        <v>0.11515040356156138</v>
      </c>
    </row>
    <row r="30" spans="1:5" x14ac:dyDescent="0.2">
      <c r="A30" s="2">
        <v>2008</v>
      </c>
      <c r="B30" s="2" t="s">
        <v>25</v>
      </c>
      <c r="C30" s="17">
        <v>315459</v>
      </c>
      <c r="D30" s="18">
        <v>10</v>
      </c>
      <c r="E30" s="17">
        <f>SUM(Table3[[#This Row],[antal bifall]]*1000/Table3[[#This Row],[folkmangd]])</f>
        <v>3.1699840549802037E-2</v>
      </c>
    </row>
    <row r="31" spans="1:5" x14ac:dyDescent="0.2">
      <c r="A31" s="2">
        <v>2008</v>
      </c>
      <c r="B31" s="2" t="s">
        <v>26</v>
      </c>
      <c r="C31" s="17">
        <v>35356</v>
      </c>
      <c r="D31" s="18">
        <v>0</v>
      </c>
      <c r="E31" s="17">
        <f>SUM(Table3[[#This Row],[antal bifall]]*1000/Table3[[#This Row],[folkmangd]])</f>
        <v>0</v>
      </c>
    </row>
    <row r="32" spans="1:5" x14ac:dyDescent="0.2">
      <c r="A32" s="2">
        <v>2008</v>
      </c>
      <c r="B32" s="2" t="s">
        <v>27</v>
      </c>
      <c r="C32" s="17">
        <v>4737171</v>
      </c>
      <c r="D32" s="18">
        <v>3050</v>
      </c>
      <c r="E32" s="17">
        <f>SUM(Table3[[#This Row],[antal bifall]]*1000/Table3[[#This Row],[folkmangd]])</f>
        <v>0.64384418464100202</v>
      </c>
    </row>
    <row r="33" spans="1:5" x14ac:dyDescent="0.2">
      <c r="A33" s="2">
        <v>2008</v>
      </c>
      <c r="B33" s="2" t="s">
        <v>28</v>
      </c>
      <c r="C33" s="17">
        <v>7593494</v>
      </c>
      <c r="D33" s="18">
        <v>4830</v>
      </c>
      <c r="E33" s="17">
        <f>SUM(Table3[[#This Row],[antal bifall]]*1000/Table3[[#This Row],[folkmangd]])</f>
        <v>0.63607082589385067</v>
      </c>
    </row>
    <row r="34" spans="1:5" x14ac:dyDescent="0.2">
      <c r="A34" s="2">
        <v>2009</v>
      </c>
      <c r="B34" s="2" t="s">
        <v>49</v>
      </c>
      <c r="C34" s="17">
        <v>502090235</v>
      </c>
      <c r="D34" s="18">
        <v>62765</v>
      </c>
      <c r="E34" s="17">
        <f>SUM(Table3[[#This Row],[antal bifall]]*1000/Table3[[#This Row],[folkmangd]])</f>
        <v>0.12500741027158196</v>
      </c>
    </row>
    <row r="35" spans="1:5" x14ac:dyDescent="0.2">
      <c r="A35" s="2">
        <v>2009</v>
      </c>
      <c r="B35" s="2" t="s">
        <v>0</v>
      </c>
      <c r="C35" s="17">
        <v>10753080</v>
      </c>
      <c r="D35" s="18">
        <v>2910</v>
      </c>
      <c r="E35" s="17">
        <f>SUM(Table3[[#This Row],[antal bifall]]*1000/Table3[[#This Row],[folkmangd]])</f>
        <v>0.27062013860214934</v>
      </c>
    </row>
    <row r="36" spans="1:5" x14ac:dyDescent="0.2">
      <c r="A36" s="2">
        <v>2009</v>
      </c>
      <c r="B36" s="2" t="s">
        <v>1</v>
      </c>
      <c r="C36" s="17">
        <v>7467119</v>
      </c>
      <c r="D36" s="18">
        <v>270</v>
      </c>
      <c r="E36" s="17">
        <f>SUM(Table3[[#This Row],[antal bifall]]*1000/Table3[[#This Row],[folkmangd]])</f>
        <v>3.615852378942936E-2</v>
      </c>
    </row>
    <row r="37" spans="1:5" x14ac:dyDescent="0.2">
      <c r="A37" s="2">
        <v>2009</v>
      </c>
      <c r="B37" s="2" t="s">
        <v>2</v>
      </c>
      <c r="C37" s="17">
        <v>10425783</v>
      </c>
      <c r="D37" s="18">
        <v>100</v>
      </c>
      <c r="E37" s="17">
        <f>SUM(Table3[[#This Row],[antal bifall]]*1000/Table3[[#This Row],[folkmangd]])</f>
        <v>9.5916057335933419E-3</v>
      </c>
    </row>
    <row r="38" spans="1:5" x14ac:dyDescent="0.2">
      <c r="A38" s="2">
        <v>2009</v>
      </c>
      <c r="B38" s="2" t="s">
        <v>3</v>
      </c>
      <c r="C38" s="17">
        <v>5511451</v>
      </c>
      <c r="D38" s="18">
        <v>790</v>
      </c>
      <c r="E38" s="17">
        <f>SUM(Table3[[#This Row],[antal bifall]]*1000/Table3[[#This Row],[folkmangd]])</f>
        <v>0.1433379340576556</v>
      </c>
    </row>
    <row r="39" spans="1:5" x14ac:dyDescent="0.2">
      <c r="A39" s="2">
        <v>2009</v>
      </c>
      <c r="B39" s="2" t="s">
        <v>29</v>
      </c>
      <c r="C39" s="17">
        <v>82002356</v>
      </c>
      <c r="D39" s="18">
        <v>9765</v>
      </c>
      <c r="E39" s="17">
        <f>SUM(Table3[[#This Row],[antal bifall]]*1000/Table3[[#This Row],[folkmangd]])</f>
        <v>0.11908194442608454</v>
      </c>
    </row>
    <row r="40" spans="1:5" x14ac:dyDescent="0.2">
      <c r="A40" s="2">
        <v>2009</v>
      </c>
      <c r="B40" s="2" t="s">
        <v>4</v>
      </c>
      <c r="C40" s="17">
        <v>1335740</v>
      </c>
      <c r="D40" s="18">
        <v>5</v>
      </c>
      <c r="E40" s="17">
        <f>SUM(Table3[[#This Row],[antal bifall]]*1000/Table3[[#This Row],[folkmangd]])</f>
        <v>3.7432434455807267E-3</v>
      </c>
    </row>
    <row r="41" spans="1:5" x14ac:dyDescent="0.2">
      <c r="A41" s="2">
        <v>2009</v>
      </c>
      <c r="B41" s="2" t="s">
        <v>5</v>
      </c>
      <c r="C41" s="17">
        <v>4521322</v>
      </c>
      <c r="D41" s="18">
        <v>125</v>
      </c>
      <c r="E41" s="17">
        <f>SUM(Table3[[#This Row],[antal bifall]]*1000/Table3[[#This Row],[folkmangd]])</f>
        <v>2.7646781184795067E-2</v>
      </c>
    </row>
    <row r="42" spans="1:5" x14ac:dyDescent="0.2">
      <c r="A42" s="2">
        <v>2009</v>
      </c>
      <c r="B42" s="2" t="s">
        <v>6</v>
      </c>
      <c r="C42" s="17">
        <v>11094745</v>
      </c>
      <c r="D42" s="18">
        <v>165</v>
      </c>
      <c r="E42" s="17">
        <f>SUM(Table3[[#This Row],[antal bifall]]*1000/Table3[[#This Row],[folkmangd]])</f>
        <v>1.4871905573314213E-2</v>
      </c>
    </row>
    <row r="43" spans="1:5" x14ac:dyDescent="0.2">
      <c r="A43" s="2">
        <v>2009</v>
      </c>
      <c r="B43" s="2" t="s">
        <v>7</v>
      </c>
      <c r="C43" s="17">
        <v>46239273</v>
      </c>
      <c r="D43" s="18">
        <v>350</v>
      </c>
      <c r="E43" s="17">
        <f>SUM(Table3[[#This Row],[antal bifall]]*1000/Table3[[#This Row],[folkmangd]])</f>
        <v>7.5693231595574612E-3</v>
      </c>
    </row>
    <row r="44" spans="1:5" x14ac:dyDescent="0.2">
      <c r="A44" s="2">
        <v>2009</v>
      </c>
      <c r="B44" s="2" t="s">
        <v>8</v>
      </c>
      <c r="C44" s="17">
        <v>64350226</v>
      </c>
      <c r="D44" s="18">
        <v>5050</v>
      </c>
      <c r="E44" s="17">
        <f>SUM(Table3[[#This Row],[antal bifall]]*1000/Table3[[#This Row],[folkmangd]])</f>
        <v>7.8476802863132133E-2</v>
      </c>
    </row>
    <row r="45" spans="1:5" x14ac:dyDescent="0.2">
      <c r="A45" s="2">
        <v>2009</v>
      </c>
      <c r="B45" s="2" t="s">
        <v>10</v>
      </c>
      <c r="C45" s="17">
        <v>59000586</v>
      </c>
      <c r="D45" s="18">
        <v>9065</v>
      </c>
      <c r="E45" s="17">
        <f>SUM(Table3[[#This Row],[antal bifall]]*1000/Table3[[#This Row],[folkmangd]])</f>
        <v>0.15364254178763581</v>
      </c>
    </row>
    <row r="46" spans="1:5" x14ac:dyDescent="0.2">
      <c r="A46" s="2">
        <v>2009</v>
      </c>
      <c r="B46" s="2" t="s">
        <v>11</v>
      </c>
      <c r="C46" s="17">
        <v>796930</v>
      </c>
      <c r="D46" s="18">
        <v>1130</v>
      </c>
      <c r="E46" s="17">
        <f>SUM(Table3[[#This Row],[antal bifall]]*1000/Table3[[#This Row],[folkmangd]])</f>
        <v>1.4179413499303577</v>
      </c>
    </row>
    <row r="47" spans="1:5" x14ac:dyDescent="0.2">
      <c r="A47" s="2">
        <v>2009</v>
      </c>
      <c r="B47" s="2" t="s">
        <v>30</v>
      </c>
      <c r="C47" s="17">
        <v>2162834</v>
      </c>
      <c r="D47" s="18">
        <v>10</v>
      </c>
      <c r="E47" s="17">
        <f>SUM(Table3[[#This Row],[antal bifall]]*1000/Table3[[#This Row],[folkmangd]])</f>
        <v>4.6235633432801593E-3</v>
      </c>
    </row>
    <row r="48" spans="1:5" x14ac:dyDescent="0.2">
      <c r="A48" s="2">
        <v>2009</v>
      </c>
      <c r="B48" s="2" t="s">
        <v>12</v>
      </c>
      <c r="C48" s="17">
        <v>3183856</v>
      </c>
      <c r="D48" s="18">
        <v>40</v>
      </c>
      <c r="E48" s="17">
        <f>SUM(Table3[[#This Row],[antal bifall]]*1000/Table3[[#This Row],[folkmangd]])</f>
        <v>1.2563382263519456E-2</v>
      </c>
    </row>
    <row r="49" spans="1:5" x14ac:dyDescent="0.2">
      <c r="A49" s="2">
        <v>2009</v>
      </c>
      <c r="B49" s="2" t="s">
        <v>13</v>
      </c>
      <c r="C49" s="17">
        <v>493500</v>
      </c>
      <c r="D49" s="18">
        <v>110</v>
      </c>
      <c r="E49" s="17">
        <f>SUM(Table3[[#This Row],[antal bifall]]*1000/Table3[[#This Row],[folkmangd]])</f>
        <v>0.22289766970618036</v>
      </c>
    </row>
    <row r="50" spans="1:5" x14ac:dyDescent="0.2">
      <c r="A50" s="2">
        <v>2009</v>
      </c>
      <c r="B50" s="2" t="s">
        <v>14</v>
      </c>
      <c r="C50" s="17">
        <v>10030975</v>
      </c>
      <c r="D50" s="18">
        <v>390</v>
      </c>
      <c r="E50" s="17">
        <f>SUM(Table3[[#This Row],[antal bifall]]*1000/Table3[[#This Row],[folkmangd]])</f>
        <v>3.8879570530282452E-2</v>
      </c>
    </row>
    <row r="51" spans="1:5" x14ac:dyDescent="0.2">
      <c r="A51" s="2">
        <v>2009</v>
      </c>
      <c r="B51" s="2" t="s">
        <v>15</v>
      </c>
      <c r="C51" s="17">
        <v>410926</v>
      </c>
      <c r="D51" s="18">
        <v>1690</v>
      </c>
      <c r="E51" s="17">
        <f>SUM(Table3[[#This Row],[antal bifall]]*1000/Table3[[#This Row],[folkmangd]])</f>
        <v>4.1126626205204833</v>
      </c>
    </row>
    <row r="52" spans="1:5" x14ac:dyDescent="0.2">
      <c r="A52" s="2">
        <v>2009</v>
      </c>
      <c r="B52" s="2" t="s">
        <v>16</v>
      </c>
      <c r="C52" s="17">
        <v>16485787</v>
      </c>
      <c r="D52" s="18">
        <v>8245</v>
      </c>
      <c r="E52" s="17">
        <f>SUM(Table3[[#This Row],[antal bifall]]*1000/Table3[[#This Row],[folkmangd]])</f>
        <v>0.50012777673276987</v>
      </c>
    </row>
    <row r="53" spans="1:5" x14ac:dyDescent="0.2">
      <c r="A53" s="2">
        <v>2009</v>
      </c>
      <c r="B53" s="2" t="s">
        <v>17</v>
      </c>
      <c r="C53" s="17">
        <v>8335003</v>
      </c>
      <c r="D53" s="18">
        <v>3220</v>
      </c>
      <c r="E53" s="17">
        <f>SUM(Table3[[#This Row],[antal bifall]]*1000/Table3[[#This Row],[folkmangd]])</f>
        <v>0.38632259640458438</v>
      </c>
    </row>
    <row r="54" spans="1:5" x14ac:dyDescent="0.2">
      <c r="A54" s="2">
        <v>2009</v>
      </c>
      <c r="B54" s="2" t="s">
        <v>18</v>
      </c>
      <c r="C54" s="17">
        <v>38135876</v>
      </c>
      <c r="D54" s="18">
        <v>2525</v>
      </c>
      <c r="E54" s="17">
        <f>SUM(Table3[[#This Row],[antal bifall]]*1000/Table3[[#This Row],[folkmangd]])</f>
        <v>6.6210620152005947E-2</v>
      </c>
    </row>
    <row r="55" spans="1:5" x14ac:dyDescent="0.2">
      <c r="A55" s="2">
        <v>2009</v>
      </c>
      <c r="B55" s="2" t="s">
        <v>19</v>
      </c>
      <c r="C55" s="17">
        <v>10563014</v>
      </c>
      <c r="D55" s="18">
        <v>50</v>
      </c>
      <c r="E55" s="17">
        <f>SUM(Table3[[#This Row],[antal bifall]]*1000/Table3[[#This Row],[folkmangd]])</f>
        <v>4.7334974657801268E-3</v>
      </c>
    </row>
    <row r="56" spans="1:5" x14ac:dyDescent="0.2">
      <c r="A56" s="2">
        <v>2009</v>
      </c>
      <c r="B56" s="2" t="s">
        <v>20</v>
      </c>
      <c r="C56" s="17">
        <v>20440290</v>
      </c>
      <c r="D56" s="18">
        <v>115</v>
      </c>
      <c r="E56" s="17">
        <f>SUM(Table3[[#This Row],[antal bifall]]*1000/Table3[[#This Row],[folkmangd]])</f>
        <v>5.6261432690045002E-3</v>
      </c>
    </row>
    <row r="57" spans="1:5" x14ac:dyDescent="0.2">
      <c r="A57" s="2">
        <v>2009</v>
      </c>
      <c r="B57" s="2" t="s">
        <v>21</v>
      </c>
      <c r="C57" s="17">
        <v>2032362</v>
      </c>
      <c r="D57" s="18">
        <v>20</v>
      </c>
      <c r="E57" s="17">
        <f>SUM(Table3[[#This Row],[antal bifall]]*1000/Table3[[#This Row],[folkmangd]])</f>
        <v>9.8407665563516739E-3</v>
      </c>
    </row>
    <row r="58" spans="1:5" x14ac:dyDescent="0.2">
      <c r="A58" s="2">
        <v>2009</v>
      </c>
      <c r="B58" s="2" t="s">
        <v>22</v>
      </c>
      <c r="C58" s="17">
        <v>5382401</v>
      </c>
      <c r="D58" s="18">
        <v>180</v>
      </c>
      <c r="E58" s="17">
        <f>SUM(Table3[[#This Row],[antal bifall]]*1000/Table3[[#This Row],[folkmangd]])</f>
        <v>3.3442324345584806E-2</v>
      </c>
    </row>
    <row r="59" spans="1:5" x14ac:dyDescent="0.2">
      <c r="A59" s="2">
        <v>2009</v>
      </c>
      <c r="B59" s="2" t="s">
        <v>23</v>
      </c>
      <c r="C59" s="17">
        <v>5326314</v>
      </c>
      <c r="D59" s="18">
        <v>960</v>
      </c>
      <c r="E59" s="17">
        <f>SUM(Table3[[#This Row],[antal bifall]]*1000/Table3[[#This Row],[folkmangd]])</f>
        <v>0.18023721470420256</v>
      </c>
    </row>
    <row r="60" spans="1:5" x14ac:dyDescent="0.2">
      <c r="A60" s="2">
        <v>2009</v>
      </c>
      <c r="B60" s="2" t="s">
        <v>24</v>
      </c>
      <c r="C60" s="17">
        <v>9256347</v>
      </c>
      <c r="D60" s="18">
        <v>7095</v>
      </c>
      <c r="E60" s="17">
        <f>SUM(Table3[[#This Row],[antal bifall]]*1000/Table3[[#This Row],[folkmangd]])</f>
        <v>0.76650108298662534</v>
      </c>
    </row>
    <row r="61" spans="1:5" x14ac:dyDescent="0.2">
      <c r="A61" s="2">
        <v>2009</v>
      </c>
      <c r="B61" s="2" t="s">
        <v>31</v>
      </c>
      <c r="C61" s="17">
        <v>62042343</v>
      </c>
      <c r="D61" s="18">
        <v>8395</v>
      </c>
      <c r="E61" s="17">
        <f>SUM(Table3[[#This Row],[antal bifall]]*1000/Table3[[#This Row],[folkmangd]])</f>
        <v>0.1353108150670583</v>
      </c>
    </row>
    <row r="62" spans="1:5" x14ac:dyDescent="0.2">
      <c r="A62" s="2">
        <v>2009</v>
      </c>
      <c r="B62" s="2" t="s">
        <v>25</v>
      </c>
      <c r="C62" s="17">
        <v>319368</v>
      </c>
      <c r="D62" s="18">
        <v>5</v>
      </c>
      <c r="E62" s="17">
        <f>SUM(Table3[[#This Row],[antal bifall]]*1000/Table3[[#This Row],[folkmangd]])</f>
        <v>1.5655920442874678E-2</v>
      </c>
    </row>
    <row r="63" spans="1:5" x14ac:dyDescent="0.2">
      <c r="A63" s="2">
        <v>2009</v>
      </c>
      <c r="B63" s="2" t="s">
        <v>26</v>
      </c>
      <c r="C63" s="17">
        <v>35589</v>
      </c>
      <c r="D63" s="18">
        <v>0</v>
      </c>
      <c r="E63" s="17">
        <f>SUM(Table3[[#This Row],[antal bifall]]*1000/Table3[[#This Row],[folkmangd]])</f>
        <v>0</v>
      </c>
    </row>
    <row r="64" spans="1:5" x14ac:dyDescent="0.2">
      <c r="A64" s="2">
        <v>2009</v>
      </c>
      <c r="B64" s="2" t="s">
        <v>27</v>
      </c>
      <c r="C64" s="17">
        <v>4799252</v>
      </c>
      <c r="D64" s="18">
        <v>4510</v>
      </c>
      <c r="E64" s="17">
        <f>SUM(Table3[[#This Row],[antal bifall]]*1000/Table3[[#This Row],[folkmangd]])</f>
        <v>0.93972977455653506</v>
      </c>
    </row>
    <row r="65" spans="1:5" x14ac:dyDescent="0.2">
      <c r="A65" s="2">
        <v>2009</v>
      </c>
      <c r="B65" s="2" t="s">
        <v>28</v>
      </c>
      <c r="C65" s="17">
        <v>7701856</v>
      </c>
      <c r="D65" s="18">
        <v>6025</v>
      </c>
      <c r="E65" s="17">
        <f>SUM(Table3[[#This Row],[antal bifall]]*1000/Table3[[#This Row],[folkmangd]])</f>
        <v>0.78227897275669656</v>
      </c>
    </row>
    <row r="66" spans="1:5" x14ac:dyDescent="0.2">
      <c r="A66" s="2">
        <v>2010</v>
      </c>
      <c r="B66" s="2" t="s">
        <v>49</v>
      </c>
      <c r="C66" s="17">
        <v>503170618</v>
      </c>
      <c r="D66" s="18">
        <v>55590</v>
      </c>
      <c r="E66" s="17">
        <f>SUM(Table3[[#This Row],[antal bifall]]*1000/Table3[[#This Row],[folkmangd]])</f>
        <v>0.11047942389990666</v>
      </c>
    </row>
    <row r="67" spans="1:5" x14ac:dyDescent="0.2">
      <c r="A67" s="2">
        <v>2010</v>
      </c>
      <c r="B67" s="2" t="s">
        <v>0</v>
      </c>
      <c r="C67" s="17">
        <v>10839905</v>
      </c>
      <c r="D67" s="18">
        <v>3510</v>
      </c>
      <c r="E67" s="17">
        <f>SUM(Table3[[#This Row],[antal bifall]]*1000/Table3[[#This Row],[folkmangd]])</f>
        <v>0.32380357576934482</v>
      </c>
    </row>
    <row r="68" spans="1:5" x14ac:dyDescent="0.2">
      <c r="A68" s="2">
        <v>2010</v>
      </c>
      <c r="B68" s="2" t="s">
        <v>1</v>
      </c>
      <c r="C68" s="17">
        <v>7421766</v>
      </c>
      <c r="D68" s="18">
        <v>140</v>
      </c>
      <c r="E68" s="17">
        <f>SUM(Table3[[#This Row],[antal bifall]]*1000/Table3[[#This Row],[folkmangd]])</f>
        <v>1.8863434929099084E-2</v>
      </c>
    </row>
    <row r="69" spans="1:5" x14ac:dyDescent="0.2">
      <c r="A69" s="2">
        <v>2010</v>
      </c>
      <c r="B69" s="2" t="s">
        <v>2</v>
      </c>
      <c r="C69" s="17">
        <v>10462088</v>
      </c>
      <c r="D69" s="18">
        <v>175</v>
      </c>
      <c r="E69" s="17">
        <f>SUM(Table3[[#This Row],[antal bifall]]*1000/Table3[[#This Row],[folkmangd]])</f>
        <v>1.6727062513716192E-2</v>
      </c>
    </row>
    <row r="70" spans="1:5" x14ac:dyDescent="0.2">
      <c r="A70" s="2">
        <v>2010</v>
      </c>
      <c r="B70" s="2" t="s">
        <v>3</v>
      </c>
      <c r="C70" s="17">
        <v>5534738</v>
      </c>
      <c r="D70" s="18">
        <v>1345</v>
      </c>
      <c r="E70" s="17">
        <f>SUM(Table3[[#This Row],[antal bifall]]*1000/Table3[[#This Row],[folkmangd]])</f>
        <v>0.24301059959839111</v>
      </c>
    </row>
    <row r="71" spans="1:5" x14ac:dyDescent="0.2">
      <c r="A71" s="2">
        <v>2010</v>
      </c>
      <c r="B71" s="2" t="s">
        <v>29</v>
      </c>
      <c r="C71" s="17">
        <v>81802257</v>
      </c>
      <c r="D71" s="18">
        <v>10450</v>
      </c>
      <c r="E71" s="17">
        <f>SUM(Table3[[#This Row],[antal bifall]]*1000/Table3[[#This Row],[folkmangd]])</f>
        <v>0.12774708648931288</v>
      </c>
    </row>
    <row r="72" spans="1:5" x14ac:dyDescent="0.2">
      <c r="A72" s="2">
        <v>2010</v>
      </c>
      <c r="B72" s="2" t="s">
        <v>4</v>
      </c>
      <c r="C72" s="17">
        <v>1333290</v>
      </c>
      <c r="D72" s="18">
        <v>15</v>
      </c>
      <c r="E72" s="17">
        <f>SUM(Table3[[#This Row],[antal bifall]]*1000/Table3[[#This Row],[folkmangd]])</f>
        <v>1.1250365636883199E-2</v>
      </c>
    </row>
    <row r="73" spans="1:5" x14ac:dyDescent="0.2">
      <c r="A73" s="2">
        <v>2010</v>
      </c>
      <c r="B73" s="2" t="s">
        <v>5</v>
      </c>
      <c r="C73" s="17">
        <v>4549428</v>
      </c>
      <c r="D73" s="18">
        <v>25</v>
      </c>
      <c r="E73" s="17">
        <f>SUM(Table3[[#This Row],[antal bifall]]*1000/Table3[[#This Row],[folkmangd]])</f>
        <v>5.4951963191856206E-3</v>
      </c>
    </row>
    <row r="74" spans="1:5" x14ac:dyDescent="0.2">
      <c r="A74" s="2">
        <v>2010</v>
      </c>
      <c r="B74" s="2" t="s">
        <v>6</v>
      </c>
      <c r="C74" s="17">
        <v>11119289</v>
      </c>
      <c r="D74" s="18">
        <v>105</v>
      </c>
      <c r="E74" s="17">
        <f>SUM(Table3[[#This Row],[antal bifall]]*1000/Table3[[#This Row],[folkmangd]])</f>
        <v>9.4430498209013176E-3</v>
      </c>
    </row>
    <row r="75" spans="1:5" x14ac:dyDescent="0.2">
      <c r="A75" s="2">
        <v>2010</v>
      </c>
      <c r="B75" s="2" t="s">
        <v>7</v>
      </c>
      <c r="C75" s="17">
        <v>46486619</v>
      </c>
      <c r="D75" s="18">
        <v>610</v>
      </c>
      <c r="E75" s="17">
        <f>SUM(Table3[[#This Row],[antal bifall]]*1000/Table3[[#This Row],[folkmangd]])</f>
        <v>1.3122055617768202E-2</v>
      </c>
    </row>
    <row r="76" spans="1:5" x14ac:dyDescent="0.2">
      <c r="A76" s="2">
        <v>2010</v>
      </c>
      <c r="B76" s="2" t="s">
        <v>8</v>
      </c>
      <c r="C76" s="17">
        <v>64658856</v>
      </c>
      <c r="D76" s="18">
        <v>5095</v>
      </c>
      <c r="E76" s="17">
        <f>SUM(Table3[[#This Row],[antal bifall]]*1000/Table3[[#This Row],[folkmangd]])</f>
        <v>7.8798177313870205E-2</v>
      </c>
    </row>
    <row r="77" spans="1:5" x14ac:dyDescent="0.2">
      <c r="A77" s="2">
        <v>2010</v>
      </c>
      <c r="B77" s="2" t="s">
        <v>10</v>
      </c>
      <c r="C77" s="17">
        <v>59190143</v>
      </c>
      <c r="D77" s="18">
        <v>4310</v>
      </c>
      <c r="E77" s="17">
        <f>SUM(Table3[[#This Row],[antal bifall]]*1000/Table3[[#This Row],[folkmangd]])</f>
        <v>7.2816178193723907E-2</v>
      </c>
    </row>
    <row r="78" spans="1:5" x14ac:dyDescent="0.2">
      <c r="A78" s="2">
        <v>2010</v>
      </c>
      <c r="B78" s="2" t="s">
        <v>11</v>
      </c>
      <c r="C78" s="17">
        <v>819140</v>
      </c>
      <c r="D78" s="18">
        <v>425</v>
      </c>
      <c r="E78" s="17">
        <f>SUM(Table3[[#This Row],[antal bifall]]*1000/Table3[[#This Row],[folkmangd]])</f>
        <v>0.51883682886930194</v>
      </c>
    </row>
    <row r="79" spans="1:5" x14ac:dyDescent="0.2">
      <c r="A79" s="2">
        <v>2010</v>
      </c>
      <c r="B79" s="2" t="s">
        <v>30</v>
      </c>
      <c r="C79" s="17">
        <v>2120504</v>
      </c>
      <c r="D79" s="18">
        <v>25</v>
      </c>
      <c r="E79" s="17">
        <f>SUM(Table3[[#This Row],[antal bifall]]*1000/Table3[[#This Row],[folkmangd]])</f>
        <v>1.178965000773401E-2</v>
      </c>
    </row>
    <row r="80" spans="1:5" x14ac:dyDescent="0.2">
      <c r="A80" s="2">
        <v>2010</v>
      </c>
      <c r="B80" s="2" t="s">
        <v>12</v>
      </c>
      <c r="C80" s="17">
        <v>3141976</v>
      </c>
      <c r="D80" s="18">
        <v>15</v>
      </c>
      <c r="E80" s="17">
        <f>SUM(Table3[[#This Row],[antal bifall]]*1000/Table3[[#This Row],[folkmangd]])</f>
        <v>4.7740657471603857E-3</v>
      </c>
    </row>
    <row r="81" spans="1:5" x14ac:dyDescent="0.2">
      <c r="A81" s="2">
        <v>2010</v>
      </c>
      <c r="B81" s="2" t="s">
        <v>13</v>
      </c>
      <c r="C81" s="17">
        <v>502066</v>
      </c>
      <c r="D81" s="18">
        <v>70</v>
      </c>
      <c r="E81" s="17">
        <f>SUM(Table3[[#This Row],[antal bifall]]*1000/Table3[[#This Row],[folkmangd]])</f>
        <v>0.139423900443368</v>
      </c>
    </row>
    <row r="82" spans="1:5" x14ac:dyDescent="0.2">
      <c r="A82" s="2">
        <v>2010</v>
      </c>
      <c r="B82" s="2" t="s">
        <v>14</v>
      </c>
      <c r="C82" s="17">
        <v>10014324</v>
      </c>
      <c r="D82" s="18">
        <v>260</v>
      </c>
      <c r="E82" s="17">
        <f>SUM(Table3[[#This Row],[antal bifall]]*1000/Table3[[#This Row],[folkmangd]])</f>
        <v>2.5962810869710227E-2</v>
      </c>
    </row>
    <row r="83" spans="1:5" x14ac:dyDescent="0.2">
      <c r="A83" s="2">
        <v>2010</v>
      </c>
      <c r="B83" s="2" t="s">
        <v>15</v>
      </c>
      <c r="C83" s="17">
        <v>414027</v>
      </c>
      <c r="D83" s="18">
        <v>220</v>
      </c>
      <c r="E83" s="17">
        <f>SUM(Table3[[#This Row],[antal bifall]]*1000/Table3[[#This Row],[folkmangd]])</f>
        <v>0.53136631185888838</v>
      </c>
    </row>
    <row r="84" spans="1:5" x14ac:dyDescent="0.2">
      <c r="A84" s="2">
        <v>2010</v>
      </c>
      <c r="B84" s="2" t="s">
        <v>16</v>
      </c>
      <c r="C84" s="17">
        <v>16574989</v>
      </c>
      <c r="D84" s="18">
        <v>8005</v>
      </c>
      <c r="E84" s="17">
        <f>SUM(Table3[[#This Row],[antal bifall]]*1000/Table3[[#This Row],[folkmangd]])</f>
        <v>0.48295657994101837</v>
      </c>
    </row>
    <row r="85" spans="1:5" x14ac:dyDescent="0.2">
      <c r="A85" s="2">
        <v>2010</v>
      </c>
      <c r="B85" s="2" t="s">
        <v>17</v>
      </c>
      <c r="C85" s="17">
        <v>8351643</v>
      </c>
      <c r="D85" s="18">
        <v>3450</v>
      </c>
      <c r="E85" s="17">
        <f>SUM(Table3[[#This Row],[antal bifall]]*1000/Table3[[#This Row],[folkmangd]])</f>
        <v>0.41309236996840021</v>
      </c>
    </row>
    <row r="86" spans="1:5" x14ac:dyDescent="0.2">
      <c r="A86" s="2">
        <v>2010</v>
      </c>
      <c r="B86" s="2" t="s">
        <v>18</v>
      </c>
      <c r="C86" s="17">
        <v>38022869</v>
      </c>
      <c r="D86" s="18">
        <v>510</v>
      </c>
      <c r="E86" s="17">
        <f>SUM(Table3[[#This Row],[antal bifall]]*1000/Table3[[#This Row],[folkmangd]])</f>
        <v>1.3412980488137284E-2</v>
      </c>
    </row>
    <row r="87" spans="1:5" x14ac:dyDescent="0.2">
      <c r="A87" s="2">
        <v>2010</v>
      </c>
      <c r="B87" s="2" t="s">
        <v>19</v>
      </c>
      <c r="C87" s="17">
        <v>10573479</v>
      </c>
      <c r="D87" s="18">
        <v>55</v>
      </c>
      <c r="E87" s="17">
        <f>SUM(Table3[[#This Row],[antal bifall]]*1000/Table3[[#This Row],[folkmangd]])</f>
        <v>5.2016937849878927E-3</v>
      </c>
    </row>
    <row r="88" spans="1:5" x14ac:dyDescent="0.2">
      <c r="A88" s="2">
        <v>2010</v>
      </c>
      <c r="B88" s="2" t="s">
        <v>20</v>
      </c>
      <c r="C88" s="17">
        <v>20294683</v>
      </c>
      <c r="D88" s="18">
        <v>70</v>
      </c>
      <c r="E88" s="17">
        <f>SUM(Table3[[#This Row],[antal bifall]]*1000/Table3[[#This Row],[folkmangd]])</f>
        <v>3.4491792751825687E-3</v>
      </c>
    </row>
    <row r="89" spans="1:5" x14ac:dyDescent="0.2">
      <c r="A89" s="2">
        <v>2010</v>
      </c>
      <c r="B89" s="2" t="s">
        <v>21</v>
      </c>
      <c r="C89" s="17">
        <v>2046976</v>
      </c>
      <c r="D89" s="18">
        <v>25</v>
      </c>
      <c r="E89" s="17">
        <f>SUM(Table3[[#This Row],[antal bifall]]*1000/Table3[[#This Row],[folkmangd]])</f>
        <v>1.2213137818909455E-2</v>
      </c>
    </row>
    <row r="90" spans="1:5" x14ac:dyDescent="0.2">
      <c r="A90" s="2">
        <v>2010</v>
      </c>
      <c r="B90" s="2" t="s">
        <v>22</v>
      </c>
      <c r="C90" s="17">
        <v>5390410</v>
      </c>
      <c r="D90" s="18">
        <v>90</v>
      </c>
      <c r="E90" s="17">
        <f>SUM(Table3[[#This Row],[antal bifall]]*1000/Table3[[#This Row],[folkmangd]])</f>
        <v>1.6696318090831681E-2</v>
      </c>
    </row>
    <row r="91" spans="1:5" x14ac:dyDescent="0.2">
      <c r="A91" s="2">
        <v>2010</v>
      </c>
      <c r="B91" s="2" t="s">
        <v>23</v>
      </c>
      <c r="C91" s="17">
        <v>5351427</v>
      </c>
      <c r="D91" s="18">
        <v>1595</v>
      </c>
      <c r="E91" s="17">
        <f>SUM(Table3[[#This Row],[antal bifall]]*1000/Table3[[#This Row],[folkmangd]])</f>
        <v>0.29805134219340002</v>
      </c>
    </row>
    <row r="92" spans="1:5" x14ac:dyDescent="0.2">
      <c r="A92" s="2">
        <v>2010</v>
      </c>
      <c r="B92" s="2" t="s">
        <v>24</v>
      </c>
      <c r="C92" s="17">
        <v>9340682</v>
      </c>
      <c r="D92" s="18">
        <v>8510</v>
      </c>
      <c r="E92" s="17">
        <f>SUM(Table3[[#This Row],[antal bifall]]*1000/Table3[[#This Row],[folkmangd]])</f>
        <v>0.91106837809059338</v>
      </c>
    </row>
    <row r="93" spans="1:5" x14ac:dyDescent="0.2">
      <c r="A93" s="2">
        <v>2010</v>
      </c>
      <c r="B93" s="2" t="s">
        <v>31</v>
      </c>
      <c r="C93" s="17">
        <v>62510197</v>
      </c>
      <c r="D93" s="18">
        <v>6490</v>
      </c>
      <c r="E93" s="17">
        <f>SUM(Table3[[#This Row],[antal bifall]]*1000/Table3[[#This Row],[folkmangd]])</f>
        <v>0.10382306105994195</v>
      </c>
    </row>
    <row r="94" spans="1:5" x14ac:dyDescent="0.2">
      <c r="A94" s="2">
        <v>2010</v>
      </c>
      <c r="B94" s="2" t="s">
        <v>25</v>
      </c>
      <c r="C94" s="17">
        <v>317630</v>
      </c>
      <c r="D94" s="18">
        <v>10</v>
      </c>
      <c r="E94" s="17">
        <f>SUM(Table3[[#This Row],[antal bifall]]*1000/Table3[[#This Row],[folkmangd]])</f>
        <v>3.1483172244435351E-2</v>
      </c>
    </row>
    <row r="95" spans="1:5" x14ac:dyDescent="0.2">
      <c r="A95" s="2">
        <v>2010</v>
      </c>
      <c r="B95" s="2" t="s">
        <v>26</v>
      </c>
      <c r="C95" s="17">
        <v>35894</v>
      </c>
      <c r="D95" s="18">
        <v>0</v>
      </c>
      <c r="E95" s="17">
        <f>SUM(Table3[[#This Row],[antal bifall]]*1000/Table3[[#This Row],[folkmangd]])</f>
        <v>0</v>
      </c>
    </row>
    <row r="96" spans="1:5" x14ac:dyDescent="0.2">
      <c r="A96" s="2">
        <v>2010</v>
      </c>
      <c r="B96" s="2" t="s">
        <v>27</v>
      </c>
      <c r="C96" s="17">
        <v>4858199</v>
      </c>
      <c r="D96" s="18">
        <v>5300</v>
      </c>
      <c r="E96" s="17">
        <f>SUM(Table3[[#This Row],[antal bifall]]*1000/Table3[[#This Row],[folkmangd]])</f>
        <v>1.0909392554730672</v>
      </c>
    </row>
    <row r="97" spans="1:5" x14ac:dyDescent="0.2">
      <c r="A97" s="2">
        <v>2010</v>
      </c>
      <c r="B97" s="2" t="s">
        <v>28</v>
      </c>
      <c r="C97" s="17">
        <v>7785806</v>
      </c>
      <c r="D97" s="18">
        <v>7820</v>
      </c>
      <c r="E97" s="17">
        <f>SUM(Table3[[#This Row],[antal bifall]]*1000/Table3[[#This Row],[folkmangd]])</f>
        <v>1.0043918381732091</v>
      </c>
    </row>
    <row r="98" spans="1:5" x14ac:dyDescent="0.2">
      <c r="A98" s="2">
        <v>2011</v>
      </c>
      <c r="B98" s="2" t="s">
        <v>49</v>
      </c>
      <c r="C98" s="17">
        <v>502964837</v>
      </c>
      <c r="D98" s="18">
        <v>59555</v>
      </c>
      <c r="E98" s="17">
        <f>SUM(Table3[[#This Row],[antal bifall]]*1000/Table3[[#This Row],[folkmangd]])</f>
        <v>0.11840787987332005</v>
      </c>
    </row>
    <row r="99" spans="1:5" x14ac:dyDescent="0.2">
      <c r="A99" s="2">
        <v>2011</v>
      </c>
      <c r="B99" s="2" t="s">
        <v>0</v>
      </c>
      <c r="C99" s="17">
        <v>11000638</v>
      </c>
      <c r="D99" s="18">
        <v>5075</v>
      </c>
      <c r="E99" s="17">
        <f>SUM(Table3[[#This Row],[antal bifall]]*1000/Table3[[#This Row],[folkmangd]])</f>
        <v>0.46133687882466451</v>
      </c>
    </row>
    <row r="100" spans="1:5" x14ac:dyDescent="0.2">
      <c r="A100" s="2">
        <v>2011</v>
      </c>
      <c r="B100" s="2" t="s">
        <v>1</v>
      </c>
      <c r="C100" s="17">
        <v>7369431</v>
      </c>
      <c r="D100" s="18">
        <v>190</v>
      </c>
      <c r="E100" s="17">
        <f>SUM(Table3[[#This Row],[antal bifall]]*1000/Table3[[#This Row],[folkmangd]])</f>
        <v>2.5782180469564066E-2</v>
      </c>
    </row>
    <row r="101" spans="1:5" x14ac:dyDescent="0.2">
      <c r="A101" s="2">
        <v>2011</v>
      </c>
      <c r="B101" s="2" t="s">
        <v>2</v>
      </c>
      <c r="C101" s="17">
        <v>10486731</v>
      </c>
      <c r="D101" s="18">
        <v>320</v>
      </c>
      <c r="E101" s="17">
        <f>SUM(Table3[[#This Row],[antal bifall]]*1000/Table3[[#This Row],[folkmangd]])</f>
        <v>3.0514752404729367E-2</v>
      </c>
    </row>
    <row r="102" spans="1:5" x14ac:dyDescent="0.2">
      <c r="A102" s="2">
        <v>2011</v>
      </c>
      <c r="B102" s="2" t="s">
        <v>3</v>
      </c>
      <c r="C102" s="17">
        <v>5560628</v>
      </c>
      <c r="D102" s="18">
        <v>1315</v>
      </c>
      <c r="E102" s="17">
        <f>SUM(Table3[[#This Row],[antal bifall]]*1000/Table3[[#This Row],[folkmangd]])</f>
        <v>0.23648408057507173</v>
      </c>
    </row>
    <row r="103" spans="1:5" x14ac:dyDescent="0.2">
      <c r="A103" s="2">
        <v>2011</v>
      </c>
      <c r="B103" s="2" t="s">
        <v>29</v>
      </c>
      <c r="C103" s="17">
        <v>80222065</v>
      </c>
      <c r="D103" s="18">
        <v>9675</v>
      </c>
      <c r="E103" s="17">
        <f>SUM(Table3[[#This Row],[antal bifall]]*1000/Table3[[#This Row],[folkmangd]])</f>
        <v>0.12060272943609716</v>
      </c>
    </row>
    <row r="104" spans="1:5" x14ac:dyDescent="0.2">
      <c r="A104" s="2">
        <v>2011</v>
      </c>
      <c r="B104" s="2" t="s">
        <v>4</v>
      </c>
      <c r="C104" s="17">
        <v>1329660</v>
      </c>
      <c r="D104" s="18">
        <v>10</v>
      </c>
      <c r="E104" s="17">
        <f>SUM(Table3[[#This Row],[antal bifall]]*1000/Table3[[#This Row],[folkmangd]])</f>
        <v>7.5207195824496488E-3</v>
      </c>
    </row>
    <row r="105" spans="1:5" x14ac:dyDescent="0.2">
      <c r="A105" s="2">
        <v>2011</v>
      </c>
      <c r="B105" s="2" t="s">
        <v>5</v>
      </c>
      <c r="C105" s="17">
        <v>4570881</v>
      </c>
      <c r="D105" s="18">
        <v>75</v>
      </c>
      <c r="E105" s="17">
        <f>SUM(Table3[[#This Row],[antal bifall]]*1000/Table3[[#This Row],[folkmangd]])</f>
        <v>1.6408215396550466E-2</v>
      </c>
    </row>
    <row r="106" spans="1:5" x14ac:dyDescent="0.2">
      <c r="A106" s="2">
        <v>2011</v>
      </c>
      <c r="B106" s="2" t="s">
        <v>6</v>
      </c>
      <c r="C106" s="17">
        <v>11123392</v>
      </c>
      <c r="D106" s="18">
        <v>180</v>
      </c>
      <c r="E106" s="17">
        <f>SUM(Table3[[#This Row],[antal bifall]]*1000/Table3[[#This Row],[folkmangd]])</f>
        <v>1.6182114232780792E-2</v>
      </c>
    </row>
    <row r="107" spans="1:5" x14ac:dyDescent="0.2">
      <c r="A107" s="2">
        <v>2011</v>
      </c>
      <c r="B107" s="2" t="s">
        <v>7</v>
      </c>
      <c r="C107" s="17">
        <v>46667174</v>
      </c>
      <c r="D107" s="18">
        <v>990</v>
      </c>
      <c r="E107" s="17">
        <f>SUM(Table3[[#This Row],[antal bifall]]*1000/Table3[[#This Row],[folkmangd]])</f>
        <v>2.1214055087201124E-2</v>
      </c>
    </row>
    <row r="108" spans="1:5" x14ac:dyDescent="0.2">
      <c r="A108" s="2">
        <v>2011</v>
      </c>
      <c r="B108" s="2" t="s">
        <v>8</v>
      </c>
      <c r="C108" s="17">
        <v>64978721</v>
      </c>
      <c r="D108" s="18">
        <v>4615</v>
      </c>
      <c r="E108" s="17">
        <f>SUM(Table3[[#This Row],[antal bifall]]*1000/Table3[[#This Row],[folkmangd]])</f>
        <v>7.1023250826989959E-2</v>
      </c>
    </row>
    <row r="109" spans="1:5" x14ac:dyDescent="0.2">
      <c r="A109" s="2">
        <v>2011</v>
      </c>
      <c r="B109" s="2" t="s">
        <v>10</v>
      </c>
      <c r="C109" s="17">
        <v>59364690</v>
      </c>
      <c r="D109" s="18">
        <v>7155</v>
      </c>
      <c r="E109" s="17">
        <f>SUM(Table3[[#This Row],[antal bifall]]*1000/Table3[[#This Row],[folkmangd]])</f>
        <v>0.12052619157953996</v>
      </c>
    </row>
    <row r="110" spans="1:5" x14ac:dyDescent="0.2">
      <c r="A110" s="2">
        <v>2011</v>
      </c>
      <c r="B110" s="2" t="s">
        <v>11</v>
      </c>
      <c r="C110" s="17">
        <v>839751</v>
      </c>
      <c r="D110" s="18">
        <v>70</v>
      </c>
      <c r="E110" s="17">
        <f>SUM(Table3[[#This Row],[antal bifall]]*1000/Table3[[#This Row],[folkmangd]])</f>
        <v>8.3358043038948448E-2</v>
      </c>
    </row>
    <row r="111" spans="1:5" x14ac:dyDescent="0.2">
      <c r="A111" s="2">
        <v>2011</v>
      </c>
      <c r="B111" s="2" t="s">
        <v>30</v>
      </c>
      <c r="C111" s="17">
        <v>2074605</v>
      </c>
      <c r="D111" s="18">
        <v>20</v>
      </c>
      <c r="E111" s="17">
        <f>SUM(Table3[[#This Row],[antal bifall]]*1000/Table3[[#This Row],[folkmangd]])</f>
        <v>9.6403893753268695E-3</v>
      </c>
    </row>
    <row r="112" spans="1:5" x14ac:dyDescent="0.2">
      <c r="A112" s="2">
        <v>2011</v>
      </c>
      <c r="B112" s="2" t="s">
        <v>12</v>
      </c>
      <c r="C112" s="17">
        <v>3052588</v>
      </c>
      <c r="D112" s="18">
        <v>25</v>
      </c>
      <c r="E112" s="17">
        <f>SUM(Table3[[#This Row],[antal bifall]]*1000/Table3[[#This Row],[folkmangd]])</f>
        <v>8.1897720884705049E-3</v>
      </c>
    </row>
    <row r="113" spans="1:5" x14ac:dyDescent="0.2">
      <c r="A113" s="2">
        <v>2011</v>
      </c>
      <c r="B113" s="2" t="s">
        <v>13</v>
      </c>
      <c r="C113" s="17">
        <v>511840</v>
      </c>
      <c r="D113" s="18">
        <v>35</v>
      </c>
      <c r="E113" s="17">
        <f>SUM(Table3[[#This Row],[antal bifall]]*1000/Table3[[#This Row],[folkmangd]])</f>
        <v>6.8380743982494524E-2</v>
      </c>
    </row>
    <row r="114" spans="1:5" x14ac:dyDescent="0.2">
      <c r="A114" s="2">
        <v>2011</v>
      </c>
      <c r="B114" s="2" t="s">
        <v>14</v>
      </c>
      <c r="C114" s="17">
        <v>9985722</v>
      </c>
      <c r="D114" s="18">
        <v>155</v>
      </c>
      <c r="E114" s="17">
        <f>SUM(Table3[[#This Row],[antal bifall]]*1000/Table3[[#This Row],[folkmangd]])</f>
        <v>1.5522162543679866E-2</v>
      </c>
    </row>
    <row r="115" spans="1:5" x14ac:dyDescent="0.2">
      <c r="A115" s="2">
        <v>2011</v>
      </c>
      <c r="B115" s="2" t="s">
        <v>15</v>
      </c>
      <c r="C115" s="17">
        <v>414989</v>
      </c>
      <c r="D115" s="18">
        <v>885</v>
      </c>
      <c r="E115" s="17">
        <f>SUM(Table3[[#This Row],[antal bifall]]*1000/Table3[[#This Row],[folkmangd]])</f>
        <v>2.1325866468749775</v>
      </c>
    </row>
    <row r="116" spans="1:5" x14ac:dyDescent="0.2">
      <c r="A116" s="2">
        <v>2011</v>
      </c>
      <c r="B116" s="2" t="s">
        <v>16</v>
      </c>
      <c r="C116" s="17">
        <v>16655799</v>
      </c>
      <c r="D116" s="18">
        <v>6830</v>
      </c>
      <c r="E116" s="17">
        <f>SUM(Table3[[#This Row],[antal bifall]]*1000/Table3[[#This Row],[folkmangd]])</f>
        <v>0.41006738854137231</v>
      </c>
    </row>
    <row r="117" spans="1:5" x14ac:dyDescent="0.2">
      <c r="A117" s="2">
        <v>2011</v>
      </c>
      <c r="B117" s="2" t="s">
        <v>17</v>
      </c>
      <c r="C117" s="17">
        <v>8375164</v>
      </c>
      <c r="D117" s="18">
        <v>4085</v>
      </c>
      <c r="E117" s="17">
        <f>SUM(Table3[[#This Row],[antal bifall]]*1000/Table3[[#This Row],[folkmangd]])</f>
        <v>0.48775164283350153</v>
      </c>
    </row>
    <row r="118" spans="1:5" x14ac:dyDescent="0.2">
      <c r="A118" s="2">
        <v>2011</v>
      </c>
      <c r="B118" s="2" t="s">
        <v>18</v>
      </c>
      <c r="C118" s="17">
        <v>38062718</v>
      </c>
      <c r="D118" s="18">
        <v>475</v>
      </c>
      <c r="E118" s="17">
        <f>SUM(Table3[[#This Row],[antal bifall]]*1000/Table3[[#This Row],[folkmangd]])</f>
        <v>1.2479403073632314E-2</v>
      </c>
    </row>
    <row r="119" spans="1:5" x14ac:dyDescent="0.2">
      <c r="A119" s="2">
        <v>2011</v>
      </c>
      <c r="B119" s="2" t="s">
        <v>19</v>
      </c>
      <c r="C119" s="17">
        <v>10572721</v>
      </c>
      <c r="D119" s="18">
        <v>65</v>
      </c>
      <c r="E119" s="17">
        <f>SUM(Table3[[#This Row],[antal bifall]]*1000/Table3[[#This Row],[folkmangd]])</f>
        <v>6.1478970266972905E-3</v>
      </c>
    </row>
    <row r="120" spans="1:5" x14ac:dyDescent="0.2">
      <c r="A120" s="2">
        <v>2011</v>
      </c>
      <c r="B120" s="2" t="s">
        <v>20</v>
      </c>
      <c r="C120" s="17">
        <v>20199059</v>
      </c>
      <c r="D120" s="18">
        <v>75</v>
      </c>
      <c r="E120" s="17">
        <f>SUM(Table3[[#This Row],[antal bifall]]*1000/Table3[[#This Row],[folkmangd]])</f>
        <v>3.7130442561705474E-3</v>
      </c>
    </row>
    <row r="121" spans="1:5" x14ac:dyDescent="0.2">
      <c r="A121" s="2">
        <v>2011</v>
      </c>
      <c r="B121" s="2" t="s">
        <v>21</v>
      </c>
      <c r="C121" s="17">
        <v>2050189</v>
      </c>
      <c r="D121" s="18">
        <v>20</v>
      </c>
      <c r="E121" s="17">
        <f>SUM(Table3[[#This Row],[antal bifall]]*1000/Table3[[#This Row],[folkmangd]])</f>
        <v>9.7551981792898118E-3</v>
      </c>
    </row>
    <row r="122" spans="1:5" x14ac:dyDescent="0.2">
      <c r="A122" s="2">
        <v>2011</v>
      </c>
      <c r="B122" s="2" t="s">
        <v>22</v>
      </c>
      <c r="C122" s="17">
        <v>5392446</v>
      </c>
      <c r="D122" s="18">
        <v>115</v>
      </c>
      <c r="E122" s="17">
        <f>SUM(Table3[[#This Row],[antal bifall]]*1000/Table3[[#This Row],[folkmangd]])</f>
        <v>2.1326129181451239E-2</v>
      </c>
    </row>
    <row r="123" spans="1:5" x14ac:dyDescent="0.2">
      <c r="A123" s="2">
        <v>2011</v>
      </c>
      <c r="B123" s="2" t="s">
        <v>23</v>
      </c>
      <c r="C123" s="17">
        <v>5375276</v>
      </c>
      <c r="D123" s="18">
        <v>1065</v>
      </c>
      <c r="E123" s="17">
        <f>SUM(Table3[[#This Row],[antal bifall]]*1000/Table3[[#This Row],[folkmangd]])</f>
        <v>0.19812936117140775</v>
      </c>
    </row>
    <row r="124" spans="1:5" x14ac:dyDescent="0.2">
      <c r="A124" s="2">
        <v>2011</v>
      </c>
      <c r="B124" s="2" t="s">
        <v>24</v>
      </c>
      <c r="C124" s="17">
        <v>9415570</v>
      </c>
      <c r="D124" s="18">
        <v>8805</v>
      </c>
      <c r="E124" s="17">
        <f>SUM(Table3[[#This Row],[antal bifall]]*1000/Table3[[#This Row],[folkmangd]])</f>
        <v>0.93515315588965942</v>
      </c>
    </row>
    <row r="125" spans="1:5" x14ac:dyDescent="0.2">
      <c r="A125" s="2">
        <v>2011</v>
      </c>
      <c r="B125" s="2" t="s">
        <v>31</v>
      </c>
      <c r="C125" s="17">
        <v>63022532</v>
      </c>
      <c r="D125" s="18">
        <v>7240</v>
      </c>
      <c r="E125" s="17">
        <f>SUM(Table3[[#This Row],[antal bifall]]*1000/Table3[[#This Row],[folkmangd]])</f>
        <v>0.11487954815906158</v>
      </c>
    </row>
    <row r="126" spans="1:5" x14ac:dyDescent="0.2">
      <c r="A126" s="2">
        <v>2011</v>
      </c>
      <c r="B126" s="2" t="s">
        <v>25</v>
      </c>
      <c r="C126" s="17">
        <v>318452</v>
      </c>
      <c r="D126" s="18">
        <v>10</v>
      </c>
      <c r="E126" s="17">
        <f>SUM(Table3[[#This Row],[antal bifall]]*1000/Table3[[#This Row],[folkmangd]])</f>
        <v>3.1401906723776268E-2</v>
      </c>
    </row>
    <row r="127" spans="1:5" x14ac:dyDescent="0.2">
      <c r="A127" s="2">
        <v>2011</v>
      </c>
      <c r="B127" s="2" t="s">
        <v>26</v>
      </c>
      <c r="C127" s="17">
        <v>36149</v>
      </c>
      <c r="D127" s="18">
        <v>15</v>
      </c>
      <c r="E127" s="17">
        <f>SUM(Table3[[#This Row],[antal bifall]]*1000/Table3[[#This Row],[folkmangd]])</f>
        <v>0.41494923787656646</v>
      </c>
    </row>
    <row r="128" spans="1:5" x14ac:dyDescent="0.2">
      <c r="A128" s="2">
        <v>2011</v>
      </c>
      <c r="B128" s="2" t="s">
        <v>27</v>
      </c>
      <c r="C128" s="17">
        <v>4920305</v>
      </c>
      <c r="D128" s="18">
        <v>4015</v>
      </c>
      <c r="E128" s="17">
        <f>SUM(Table3[[#This Row],[antal bifall]]*1000/Table3[[#This Row],[folkmangd]])</f>
        <v>0.8160063248111652</v>
      </c>
    </row>
    <row r="129" spans="1:5" x14ac:dyDescent="0.2">
      <c r="A129" s="2">
        <v>2011</v>
      </c>
      <c r="B129" s="2" t="s">
        <v>28</v>
      </c>
      <c r="C129" s="17">
        <v>7870134</v>
      </c>
      <c r="D129" s="18">
        <v>6445</v>
      </c>
      <c r="E129" s="17">
        <f>SUM(Table3[[#This Row],[antal bifall]]*1000/Table3[[#This Row],[folkmangd]])</f>
        <v>0.81891871218457013</v>
      </c>
    </row>
    <row r="130" spans="1:5" x14ac:dyDescent="0.2">
      <c r="A130" s="2">
        <v>2012</v>
      </c>
      <c r="B130" s="2" t="s">
        <v>49</v>
      </c>
      <c r="C130" s="17">
        <v>504060345</v>
      </c>
      <c r="D130" s="18">
        <v>91025</v>
      </c>
      <c r="E130" s="17">
        <f>SUM(Table3[[#This Row],[antal bifall]]*1000/Table3[[#This Row],[folkmangd]])</f>
        <v>0.18058353707629987</v>
      </c>
    </row>
    <row r="131" spans="1:5" x14ac:dyDescent="0.2">
      <c r="A131" s="2">
        <v>2012</v>
      </c>
      <c r="B131" s="2" t="s">
        <v>0</v>
      </c>
      <c r="C131" s="17">
        <v>11094850</v>
      </c>
      <c r="D131" s="18">
        <v>5555</v>
      </c>
      <c r="E131" s="17">
        <f>SUM(Table3[[#This Row],[antal bifall]]*1000/Table3[[#This Row],[folkmangd]])</f>
        <v>0.50068274920345923</v>
      </c>
    </row>
    <row r="132" spans="1:5" x14ac:dyDescent="0.2">
      <c r="A132" s="2">
        <v>2012</v>
      </c>
      <c r="B132" s="2" t="s">
        <v>1</v>
      </c>
      <c r="C132" s="17">
        <v>7327224</v>
      </c>
      <c r="D132" s="18">
        <v>170</v>
      </c>
      <c r="E132" s="17">
        <f>SUM(Table3[[#This Row],[antal bifall]]*1000/Table3[[#This Row],[folkmangd]])</f>
        <v>2.3201146846336347E-2</v>
      </c>
    </row>
    <row r="133" spans="1:5" x14ac:dyDescent="0.2">
      <c r="A133" s="2">
        <v>2012</v>
      </c>
      <c r="B133" s="2" t="s">
        <v>2</v>
      </c>
      <c r="C133" s="17">
        <v>10505445</v>
      </c>
      <c r="D133" s="18">
        <v>175</v>
      </c>
      <c r="E133" s="17">
        <f>SUM(Table3[[#This Row],[antal bifall]]*1000/Table3[[#This Row],[folkmangd]])</f>
        <v>1.6658028289139586E-2</v>
      </c>
    </row>
    <row r="134" spans="1:5" x14ac:dyDescent="0.2">
      <c r="A134" s="2">
        <v>2012</v>
      </c>
      <c r="B134" s="2" t="s">
        <v>3</v>
      </c>
      <c r="C134" s="17">
        <v>5580516</v>
      </c>
      <c r="D134" s="18">
        <v>1700</v>
      </c>
      <c r="E134" s="17">
        <f>SUM(Table3[[#This Row],[antal bifall]]*1000/Table3[[#This Row],[folkmangd]])</f>
        <v>0.30463132799905956</v>
      </c>
    </row>
    <row r="135" spans="1:5" x14ac:dyDescent="0.2">
      <c r="A135" s="2">
        <v>2012</v>
      </c>
      <c r="B135" s="2" t="s">
        <v>29</v>
      </c>
      <c r="C135" s="17">
        <v>80327900</v>
      </c>
      <c r="D135" s="18">
        <v>17140</v>
      </c>
      <c r="E135" s="17">
        <f>SUM(Table3[[#This Row],[antal bifall]]*1000/Table3[[#This Row],[folkmangd]])</f>
        <v>0.21337542746667099</v>
      </c>
    </row>
    <row r="136" spans="1:5" x14ac:dyDescent="0.2">
      <c r="A136" s="2">
        <v>2012</v>
      </c>
      <c r="B136" s="2" t="s">
        <v>4</v>
      </c>
      <c r="C136" s="17">
        <v>1325217</v>
      </c>
      <c r="D136" s="18">
        <v>10</v>
      </c>
      <c r="E136" s="17">
        <f>SUM(Table3[[#This Row],[antal bifall]]*1000/Table3[[#This Row],[folkmangd]])</f>
        <v>7.5459339866602981E-3</v>
      </c>
    </row>
    <row r="137" spans="1:5" x14ac:dyDescent="0.2">
      <c r="A137" s="2">
        <v>2012</v>
      </c>
      <c r="B137" s="2" t="s">
        <v>5</v>
      </c>
      <c r="C137" s="17">
        <v>4582707</v>
      </c>
      <c r="D137" s="18">
        <v>100</v>
      </c>
      <c r="E137" s="17">
        <f>SUM(Table3[[#This Row],[antal bifall]]*1000/Table3[[#This Row],[folkmangd]])</f>
        <v>2.1821163779399383E-2</v>
      </c>
    </row>
    <row r="138" spans="1:5" x14ac:dyDescent="0.2">
      <c r="A138" s="2">
        <v>2012</v>
      </c>
      <c r="B138" s="2" t="s">
        <v>6</v>
      </c>
      <c r="C138" s="17">
        <v>11086406</v>
      </c>
      <c r="D138" s="18">
        <v>95</v>
      </c>
      <c r="E138" s="17">
        <f>SUM(Table3[[#This Row],[antal bifall]]*1000/Table3[[#This Row],[folkmangd]])</f>
        <v>8.569052946464345E-3</v>
      </c>
    </row>
    <row r="139" spans="1:5" x14ac:dyDescent="0.2">
      <c r="A139" s="2">
        <v>2012</v>
      </c>
      <c r="B139" s="2" t="s">
        <v>7</v>
      </c>
      <c r="C139" s="17">
        <v>46818219</v>
      </c>
      <c r="D139" s="18">
        <v>525</v>
      </c>
      <c r="E139" s="17">
        <f>SUM(Table3[[#This Row],[antal bifall]]*1000/Table3[[#This Row],[folkmangd]])</f>
        <v>1.1213583327464891E-2</v>
      </c>
    </row>
    <row r="140" spans="1:5" x14ac:dyDescent="0.2">
      <c r="A140" s="2">
        <v>2012</v>
      </c>
      <c r="B140" s="2" t="s">
        <v>8</v>
      </c>
      <c r="C140" s="17">
        <v>65276983</v>
      </c>
      <c r="D140" s="18">
        <v>8645</v>
      </c>
      <c r="E140" s="17">
        <f>SUM(Table3[[#This Row],[antal bifall]]*1000/Table3[[#This Row],[folkmangd]])</f>
        <v>0.13243565499955781</v>
      </c>
    </row>
    <row r="141" spans="1:5" x14ac:dyDescent="0.2">
      <c r="A141" s="2">
        <v>2012</v>
      </c>
      <c r="B141" s="2" t="s">
        <v>9</v>
      </c>
      <c r="C141" s="17">
        <v>4275984</v>
      </c>
      <c r="D141" s="18">
        <v>20</v>
      </c>
      <c r="E141" s="17">
        <f>SUM(Table3[[#This Row],[antal bifall]]*1000/Table3[[#This Row],[folkmangd]])</f>
        <v>4.6772859767482758E-3</v>
      </c>
    </row>
    <row r="142" spans="1:5" x14ac:dyDescent="0.2">
      <c r="A142" s="2">
        <v>2012</v>
      </c>
      <c r="B142" s="2" t="s">
        <v>10</v>
      </c>
      <c r="C142" s="17">
        <v>59394207</v>
      </c>
      <c r="D142" s="18">
        <v>22030</v>
      </c>
      <c r="E142" s="17">
        <f>SUM(Table3[[#This Row],[antal bifall]]*1000/Table3[[#This Row],[folkmangd]])</f>
        <v>0.37091159412230218</v>
      </c>
    </row>
    <row r="143" spans="1:5" x14ac:dyDescent="0.2">
      <c r="A143" s="2">
        <v>2012</v>
      </c>
      <c r="B143" s="2" t="s">
        <v>11</v>
      </c>
      <c r="C143" s="17">
        <v>862011</v>
      </c>
      <c r="D143" s="18">
        <v>105</v>
      </c>
      <c r="E143" s="17">
        <f>SUM(Table3[[#This Row],[antal bifall]]*1000/Table3[[#This Row],[folkmangd]])</f>
        <v>0.12180819038272134</v>
      </c>
    </row>
    <row r="144" spans="1:5" x14ac:dyDescent="0.2">
      <c r="A144" s="2">
        <v>2012</v>
      </c>
      <c r="B144" s="2" t="s">
        <v>30</v>
      </c>
      <c r="C144" s="17">
        <v>2044813</v>
      </c>
      <c r="D144" s="18">
        <v>25</v>
      </c>
      <c r="E144" s="17">
        <f>SUM(Table3[[#This Row],[antal bifall]]*1000/Table3[[#This Row],[folkmangd]])</f>
        <v>1.2226056857032893E-2</v>
      </c>
    </row>
    <row r="145" spans="1:5" x14ac:dyDescent="0.2">
      <c r="A145" s="2">
        <v>2012</v>
      </c>
      <c r="B145" s="2" t="s">
        <v>12</v>
      </c>
      <c r="C145" s="17">
        <v>3003641</v>
      </c>
      <c r="D145" s="18">
        <v>55</v>
      </c>
      <c r="E145" s="17">
        <f>SUM(Table3[[#This Row],[antal bifall]]*1000/Table3[[#This Row],[folkmangd]])</f>
        <v>1.8311109749800325E-2</v>
      </c>
    </row>
    <row r="146" spans="1:5" x14ac:dyDescent="0.2">
      <c r="A146" s="2">
        <v>2012</v>
      </c>
      <c r="B146" s="2" t="s">
        <v>13</v>
      </c>
      <c r="C146" s="17">
        <v>524853</v>
      </c>
      <c r="D146" s="18">
        <v>40</v>
      </c>
      <c r="E146" s="17">
        <f>SUM(Table3[[#This Row],[antal bifall]]*1000/Table3[[#This Row],[folkmangd]])</f>
        <v>7.6211815498815866E-2</v>
      </c>
    </row>
    <row r="147" spans="1:5" x14ac:dyDescent="0.2">
      <c r="A147" s="2">
        <v>2012</v>
      </c>
      <c r="B147" s="2" t="s">
        <v>14</v>
      </c>
      <c r="C147" s="17">
        <v>9931925</v>
      </c>
      <c r="D147" s="18">
        <v>350</v>
      </c>
      <c r="E147" s="17">
        <f>SUM(Table3[[#This Row],[antal bifall]]*1000/Table3[[#This Row],[folkmangd]])</f>
        <v>3.5239895589223642E-2</v>
      </c>
    </row>
    <row r="148" spans="1:5" x14ac:dyDescent="0.2">
      <c r="A148" s="2">
        <v>2012</v>
      </c>
      <c r="B148" s="2" t="s">
        <v>15</v>
      </c>
      <c r="C148" s="17">
        <v>417546</v>
      </c>
      <c r="D148" s="18">
        <v>1435</v>
      </c>
      <c r="E148" s="17">
        <f>SUM(Table3[[#This Row],[antal bifall]]*1000/Table3[[#This Row],[folkmangd]])</f>
        <v>3.4367470889434935</v>
      </c>
    </row>
    <row r="149" spans="1:5" x14ac:dyDescent="0.2">
      <c r="A149" s="2">
        <v>2012</v>
      </c>
      <c r="B149" s="2" t="s">
        <v>16</v>
      </c>
      <c r="C149" s="17">
        <v>16730348</v>
      </c>
      <c r="D149" s="18">
        <v>5505</v>
      </c>
      <c r="E149" s="17">
        <f>SUM(Table3[[#This Row],[antal bifall]]*1000/Table3[[#This Row],[folkmangd]])</f>
        <v>0.32904276707214936</v>
      </c>
    </row>
    <row r="150" spans="1:5" x14ac:dyDescent="0.2">
      <c r="A150" s="2">
        <v>2012</v>
      </c>
      <c r="B150" s="2" t="s">
        <v>17</v>
      </c>
      <c r="C150" s="17">
        <v>8408121</v>
      </c>
      <c r="D150" s="18">
        <v>4460</v>
      </c>
      <c r="E150" s="17">
        <f>SUM(Table3[[#This Row],[antal bifall]]*1000/Table3[[#This Row],[folkmangd]])</f>
        <v>0.53043955956390254</v>
      </c>
    </row>
    <row r="151" spans="1:5" x14ac:dyDescent="0.2">
      <c r="A151" s="2">
        <v>2012</v>
      </c>
      <c r="B151" s="2" t="s">
        <v>18</v>
      </c>
      <c r="C151" s="17">
        <v>38063792</v>
      </c>
      <c r="D151" s="18">
        <v>520</v>
      </c>
      <c r="E151" s="17">
        <f>SUM(Table3[[#This Row],[antal bifall]]*1000/Table3[[#This Row],[folkmangd]])</f>
        <v>1.3661276837578347E-2</v>
      </c>
    </row>
    <row r="152" spans="1:5" x14ac:dyDescent="0.2">
      <c r="A152" s="2">
        <v>2012</v>
      </c>
      <c r="B152" s="2" t="s">
        <v>19</v>
      </c>
      <c r="C152" s="17">
        <v>10542398</v>
      </c>
      <c r="D152" s="18">
        <v>100</v>
      </c>
      <c r="E152" s="17">
        <f>SUM(Table3[[#This Row],[antal bifall]]*1000/Table3[[#This Row],[folkmangd]])</f>
        <v>9.4855079461048618E-3</v>
      </c>
    </row>
    <row r="153" spans="1:5" x14ac:dyDescent="0.2">
      <c r="A153" s="2">
        <v>2012</v>
      </c>
      <c r="B153" s="2" t="s">
        <v>20</v>
      </c>
      <c r="C153" s="17">
        <v>20095996</v>
      </c>
      <c r="D153" s="18">
        <v>230</v>
      </c>
      <c r="E153" s="17">
        <f>SUM(Table3[[#This Row],[antal bifall]]*1000/Table3[[#This Row],[folkmangd]])</f>
        <v>1.1445065972345934E-2</v>
      </c>
    </row>
    <row r="154" spans="1:5" x14ac:dyDescent="0.2">
      <c r="A154" s="2">
        <v>2012</v>
      </c>
      <c r="B154" s="2" t="s">
        <v>21</v>
      </c>
      <c r="C154" s="17">
        <v>2055496</v>
      </c>
      <c r="D154" s="18">
        <v>35</v>
      </c>
      <c r="E154" s="17">
        <f>SUM(Table3[[#This Row],[antal bifall]]*1000/Table3[[#This Row],[folkmangd]])</f>
        <v>1.7027520364914357E-2</v>
      </c>
    </row>
    <row r="155" spans="1:5" x14ac:dyDescent="0.2">
      <c r="A155" s="2">
        <v>2012</v>
      </c>
      <c r="B155" s="2" t="s">
        <v>22</v>
      </c>
      <c r="C155" s="17">
        <v>5404322</v>
      </c>
      <c r="D155" s="18">
        <v>190</v>
      </c>
      <c r="E155" s="17">
        <f>SUM(Table3[[#This Row],[antal bifall]]*1000/Table3[[#This Row],[folkmangd]])</f>
        <v>3.5157046526835371E-2</v>
      </c>
    </row>
    <row r="156" spans="1:5" x14ac:dyDescent="0.2">
      <c r="A156" s="2">
        <v>2012</v>
      </c>
      <c r="B156" s="2" t="s">
        <v>23</v>
      </c>
      <c r="C156" s="17">
        <v>5401267</v>
      </c>
      <c r="D156" s="18">
        <v>1555</v>
      </c>
      <c r="E156" s="17">
        <f>SUM(Table3[[#This Row],[antal bifall]]*1000/Table3[[#This Row],[folkmangd]])</f>
        <v>0.28789541416856451</v>
      </c>
    </row>
    <row r="157" spans="1:5" x14ac:dyDescent="0.2">
      <c r="A157" s="2">
        <v>2012</v>
      </c>
      <c r="B157" s="2" t="s">
        <v>24</v>
      </c>
      <c r="C157" s="17">
        <v>9482855</v>
      </c>
      <c r="D157" s="18">
        <v>12400</v>
      </c>
      <c r="E157" s="17">
        <f>SUM(Table3[[#This Row],[antal bifall]]*1000/Table3[[#This Row],[folkmangd]])</f>
        <v>1.3076230734309446</v>
      </c>
    </row>
    <row r="158" spans="1:5" x14ac:dyDescent="0.2">
      <c r="A158" s="2">
        <v>2012</v>
      </c>
      <c r="B158" s="2" t="s">
        <v>31</v>
      </c>
      <c r="C158" s="17">
        <v>63495303</v>
      </c>
      <c r="D158" s="18">
        <v>7850</v>
      </c>
      <c r="E158" s="17">
        <f>SUM(Table3[[#This Row],[antal bifall]]*1000/Table3[[#This Row],[folkmangd]])</f>
        <v>0.123631192058411</v>
      </c>
    </row>
    <row r="159" spans="1:5" x14ac:dyDescent="0.2">
      <c r="A159" s="2">
        <v>2012</v>
      </c>
      <c r="B159" s="2" t="s">
        <v>25</v>
      </c>
      <c r="C159" s="17">
        <v>319575</v>
      </c>
      <c r="D159" s="18">
        <v>10</v>
      </c>
      <c r="E159" s="17">
        <f>SUM(Table3[[#This Row],[antal bifall]]*1000/Table3[[#This Row],[folkmangd]])</f>
        <v>3.1291559101932251E-2</v>
      </c>
    </row>
    <row r="160" spans="1:5" x14ac:dyDescent="0.2">
      <c r="A160" s="2">
        <v>2012</v>
      </c>
      <c r="B160" s="2" t="s">
        <v>26</v>
      </c>
      <c r="C160" s="17">
        <v>36475</v>
      </c>
      <c r="D160" s="18">
        <v>0</v>
      </c>
      <c r="E160" s="17">
        <f>SUM(Table3[[#This Row],[antal bifall]]*1000/Table3[[#This Row],[folkmangd]])</f>
        <v>0</v>
      </c>
    </row>
    <row r="161" spans="1:5" x14ac:dyDescent="0.2">
      <c r="A161" s="2">
        <v>2012</v>
      </c>
      <c r="B161" s="2" t="s">
        <v>27</v>
      </c>
      <c r="C161" s="17">
        <v>4985870</v>
      </c>
      <c r="D161" s="18">
        <v>5180</v>
      </c>
      <c r="E161" s="17">
        <f>SUM(Table3[[#This Row],[antal bifall]]*1000/Table3[[#This Row],[folkmangd]])</f>
        <v>1.0389360332299078</v>
      </c>
    </row>
    <row r="162" spans="1:5" x14ac:dyDescent="0.2">
      <c r="A162" s="2">
        <v>2012</v>
      </c>
      <c r="B162" s="2" t="s">
        <v>28</v>
      </c>
      <c r="C162" s="17">
        <v>7954662</v>
      </c>
      <c r="D162" s="18">
        <v>4280</v>
      </c>
      <c r="E162" s="17">
        <f>SUM(Table3[[#This Row],[antal bifall]]*1000/Table3[[#This Row],[folkmangd]])</f>
        <v>0.53804925966684691</v>
      </c>
    </row>
    <row r="163" spans="1:5" x14ac:dyDescent="0.2">
      <c r="A163" s="2">
        <v>2013</v>
      </c>
      <c r="B163" s="2" t="s">
        <v>49</v>
      </c>
      <c r="C163" s="17">
        <v>505166839</v>
      </c>
      <c r="D163" s="18">
        <v>107625</v>
      </c>
      <c r="E163" s="17">
        <f>SUM(Table3[[#This Row],[antal bifall]]*1000/Table3[[#This Row],[folkmangd]])</f>
        <v>0.21304842616559794</v>
      </c>
    </row>
    <row r="164" spans="1:5" x14ac:dyDescent="0.2">
      <c r="A164" s="2">
        <v>2013</v>
      </c>
      <c r="B164" s="2" t="s">
        <v>0</v>
      </c>
      <c r="C164" s="17">
        <v>11161642</v>
      </c>
      <c r="D164" s="18">
        <v>6280</v>
      </c>
      <c r="E164" s="17">
        <f>SUM(Table3[[#This Row],[antal bifall]]*1000/Table3[[#This Row],[folkmangd]])</f>
        <v>0.56264123146038902</v>
      </c>
    </row>
    <row r="165" spans="1:5" x14ac:dyDescent="0.2">
      <c r="A165" s="2">
        <v>2013</v>
      </c>
      <c r="B165" s="2" t="s">
        <v>1</v>
      </c>
      <c r="C165" s="17">
        <v>7284552</v>
      </c>
      <c r="D165" s="18">
        <v>2460</v>
      </c>
      <c r="E165" s="17">
        <f>SUM(Table3[[#This Row],[antal bifall]]*1000/Table3[[#This Row],[folkmangd]])</f>
        <v>0.33770093205457247</v>
      </c>
    </row>
    <row r="166" spans="1:5" x14ac:dyDescent="0.2">
      <c r="A166" s="2">
        <v>2013</v>
      </c>
      <c r="B166" s="2" t="s">
        <v>2</v>
      </c>
      <c r="C166" s="17">
        <v>10516125</v>
      </c>
      <c r="D166" s="18">
        <v>345</v>
      </c>
      <c r="E166" s="17">
        <f>SUM(Table3[[#This Row],[antal bifall]]*1000/Table3[[#This Row],[folkmangd]])</f>
        <v>3.280676104553721E-2</v>
      </c>
    </row>
    <row r="167" spans="1:5" x14ac:dyDescent="0.2">
      <c r="A167" s="2">
        <v>2013</v>
      </c>
      <c r="B167" s="2" t="s">
        <v>3</v>
      </c>
      <c r="C167" s="17">
        <v>5602628</v>
      </c>
      <c r="D167" s="18">
        <v>2810</v>
      </c>
      <c r="E167" s="17">
        <f>SUM(Table3[[#This Row],[antal bifall]]*1000/Table3[[#This Row],[folkmangd]])</f>
        <v>0.50155034387433894</v>
      </c>
    </row>
    <row r="168" spans="1:5" x14ac:dyDescent="0.2">
      <c r="A168" s="2">
        <v>2013</v>
      </c>
      <c r="B168" s="2" t="s">
        <v>29</v>
      </c>
      <c r="C168" s="17">
        <v>80523746</v>
      </c>
      <c r="D168" s="18">
        <v>20125</v>
      </c>
      <c r="E168" s="17">
        <f>SUM(Table3[[#This Row],[antal bifall]]*1000/Table3[[#This Row],[folkmangd]])</f>
        <v>0.24992627640547174</v>
      </c>
    </row>
    <row r="169" spans="1:5" x14ac:dyDescent="0.2">
      <c r="A169" s="2">
        <v>2013</v>
      </c>
      <c r="B169" s="2" t="s">
        <v>4</v>
      </c>
      <c r="C169" s="17">
        <v>1320174</v>
      </c>
      <c r="D169" s="18">
        <v>10</v>
      </c>
      <c r="E169" s="17">
        <f>SUM(Table3[[#This Row],[antal bifall]]*1000/Table3[[#This Row],[folkmangd]])</f>
        <v>7.5747590847873086E-3</v>
      </c>
    </row>
    <row r="170" spans="1:5" x14ac:dyDescent="0.2">
      <c r="A170" s="2">
        <v>2013</v>
      </c>
      <c r="B170" s="2" t="s">
        <v>5</v>
      </c>
      <c r="C170" s="17">
        <v>4591087</v>
      </c>
      <c r="D170" s="18">
        <v>150</v>
      </c>
      <c r="E170" s="17">
        <f>SUM(Table3[[#This Row],[antal bifall]]*1000/Table3[[#This Row],[folkmangd]])</f>
        <v>3.2672001205814656E-2</v>
      </c>
    </row>
    <row r="171" spans="1:5" x14ac:dyDescent="0.2">
      <c r="A171" s="2">
        <v>2013</v>
      </c>
      <c r="B171" s="2" t="s">
        <v>6</v>
      </c>
      <c r="C171" s="17">
        <v>11003615</v>
      </c>
      <c r="D171" s="18">
        <v>500</v>
      </c>
      <c r="E171" s="17">
        <f>SUM(Table3[[#This Row],[antal bifall]]*1000/Table3[[#This Row],[folkmangd]])</f>
        <v>4.543961234557916E-2</v>
      </c>
    </row>
    <row r="172" spans="1:5" x14ac:dyDescent="0.2">
      <c r="A172" s="2">
        <v>2013</v>
      </c>
      <c r="B172" s="2" t="s">
        <v>7</v>
      </c>
      <c r="C172" s="17">
        <v>46727890</v>
      </c>
      <c r="D172" s="18">
        <v>535</v>
      </c>
      <c r="E172" s="17">
        <f>SUM(Table3[[#This Row],[antal bifall]]*1000/Table3[[#This Row],[folkmangd]])</f>
        <v>1.144926509628404E-2</v>
      </c>
    </row>
    <row r="173" spans="1:5" x14ac:dyDescent="0.2">
      <c r="A173" s="2">
        <v>2013</v>
      </c>
      <c r="B173" s="2" t="s">
        <v>8</v>
      </c>
      <c r="C173" s="17">
        <v>65600350</v>
      </c>
      <c r="D173" s="18">
        <v>10705</v>
      </c>
      <c r="E173" s="17">
        <f>SUM(Table3[[#This Row],[antal bifall]]*1000/Table3[[#This Row],[folkmangd]])</f>
        <v>0.16318510495751928</v>
      </c>
    </row>
    <row r="174" spans="1:5" x14ac:dyDescent="0.2">
      <c r="A174" s="2">
        <v>2013</v>
      </c>
      <c r="B174" s="2" t="s">
        <v>9</v>
      </c>
      <c r="C174" s="17">
        <v>4262140</v>
      </c>
      <c r="D174" s="18">
        <v>25</v>
      </c>
      <c r="E174" s="17">
        <f>SUM(Table3[[#This Row],[antal bifall]]*1000/Table3[[#This Row],[folkmangd]])</f>
        <v>5.8655980329130435E-3</v>
      </c>
    </row>
    <row r="175" spans="1:5" x14ac:dyDescent="0.2">
      <c r="A175" s="2">
        <v>2013</v>
      </c>
      <c r="B175" s="2" t="s">
        <v>10</v>
      </c>
      <c r="C175" s="17">
        <v>59685227</v>
      </c>
      <c r="D175" s="18">
        <v>14390</v>
      </c>
      <c r="E175" s="17">
        <f>SUM(Table3[[#This Row],[antal bifall]]*1000/Table3[[#This Row],[folkmangd]])</f>
        <v>0.24109818665848418</v>
      </c>
    </row>
    <row r="176" spans="1:5" x14ac:dyDescent="0.2">
      <c r="A176" s="2">
        <v>2013</v>
      </c>
      <c r="B176" s="2" t="s">
        <v>11</v>
      </c>
      <c r="C176" s="17">
        <v>865878</v>
      </c>
      <c r="D176" s="18">
        <v>165</v>
      </c>
      <c r="E176" s="17">
        <f>SUM(Table3[[#This Row],[antal bifall]]*1000/Table3[[#This Row],[folkmangd]])</f>
        <v>0.19055802318571438</v>
      </c>
    </row>
    <row r="177" spans="1:5" x14ac:dyDescent="0.2">
      <c r="A177" s="2">
        <v>2013</v>
      </c>
      <c r="B177" s="2" t="s">
        <v>30</v>
      </c>
      <c r="C177" s="17">
        <v>2023825</v>
      </c>
      <c r="D177" s="18">
        <v>25</v>
      </c>
      <c r="E177" s="17">
        <f>SUM(Table3[[#This Row],[antal bifall]]*1000/Table3[[#This Row],[folkmangd]])</f>
        <v>1.2352846713525132E-2</v>
      </c>
    </row>
    <row r="178" spans="1:5" x14ac:dyDescent="0.2">
      <c r="A178" s="2">
        <v>2013</v>
      </c>
      <c r="B178" s="2" t="s">
        <v>12</v>
      </c>
      <c r="C178" s="17">
        <v>2971905</v>
      </c>
      <c r="D178" s="18">
        <v>55</v>
      </c>
      <c r="E178" s="17">
        <f>SUM(Table3[[#This Row],[antal bifall]]*1000/Table3[[#This Row],[folkmangd]])</f>
        <v>1.8506648092721671E-2</v>
      </c>
    </row>
    <row r="179" spans="1:5" x14ac:dyDescent="0.2">
      <c r="A179" s="2">
        <v>2013</v>
      </c>
      <c r="B179" s="2" t="s">
        <v>13</v>
      </c>
      <c r="C179" s="17">
        <v>537039</v>
      </c>
      <c r="D179" s="18">
        <v>130</v>
      </c>
      <c r="E179" s="17">
        <f>SUM(Table3[[#This Row],[antal bifall]]*1000/Table3[[#This Row],[folkmangd]])</f>
        <v>0.24206808071667049</v>
      </c>
    </row>
    <row r="180" spans="1:5" x14ac:dyDescent="0.2">
      <c r="A180" s="2">
        <v>2013</v>
      </c>
      <c r="B180" s="2" t="s">
        <v>14</v>
      </c>
      <c r="C180" s="17">
        <v>9908798</v>
      </c>
      <c r="D180" s="18">
        <v>360</v>
      </c>
      <c r="E180" s="17">
        <f>SUM(Table3[[#This Row],[antal bifall]]*1000/Table3[[#This Row],[folkmangd]])</f>
        <v>3.6331349170706677E-2</v>
      </c>
    </row>
    <row r="181" spans="1:5" x14ac:dyDescent="0.2">
      <c r="A181" s="2">
        <v>2013</v>
      </c>
      <c r="B181" s="2" t="s">
        <v>15</v>
      </c>
      <c r="C181" s="17">
        <v>421364</v>
      </c>
      <c r="D181" s="18">
        <v>1605</v>
      </c>
      <c r="E181" s="17">
        <f>SUM(Table3[[#This Row],[antal bifall]]*1000/Table3[[#This Row],[folkmangd]])</f>
        <v>3.8090582014600205</v>
      </c>
    </row>
    <row r="182" spans="1:5" x14ac:dyDescent="0.2">
      <c r="A182" s="2">
        <v>2013</v>
      </c>
      <c r="B182" s="2" t="s">
        <v>16</v>
      </c>
      <c r="C182" s="17">
        <v>16779575</v>
      </c>
      <c r="D182" s="18">
        <v>5970</v>
      </c>
      <c r="E182" s="17">
        <f>SUM(Table3[[#This Row],[antal bifall]]*1000/Table3[[#This Row],[folkmangd]])</f>
        <v>0.35578970265933435</v>
      </c>
    </row>
    <row r="183" spans="1:5" x14ac:dyDescent="0.2">
      <c r="A183" s="2">
        <v>2013</v>
      </c>
      <c r="B183" s="2" t="s">
        <v>17</v>
      </c>
      <c r="C183" s="17">
        <v>8451860</v>
      </c>
      <c r="D183" s="18">
        <v>4920</v>
      </c>
      <c r="E183" s="17">
        <f>SUM(Table3[[#This Row],[antal bifall]]*1000/Table3[[#This Row],[folkmangd]])</f>
        <v>0.58212038533529897</v>
      </c>
    </row>
    <row r="184" spans="1:5" x14ac:dyDescent="0.2">
      <c r="A184" s="2">
        <v>2013</v>
      </c>
      <c r="B184" s="2" t="s">
        <v>18</v>
      </c>
      <c r="C184" s="17">
        <v>38062535</v>
      </c>
      <c r="D184" s="18">
        <v>685</v>
      </c>
      <c r="E184" s="17">
        <f>SUM(Table3[[#This Row],[antal bifall]]*1000/Table3[[#This Row],[folkmangd]])</f>
        <v>1.7996699379061325E-2</v>
      </c>
    </row>
    <row r="185" spans="1:5" x14ac:dyDescent="0.2">
      <c r="A185" s="2">
        <v>2013</v>
      </c>
      <c r="B185" s="2" t="s">
        <v>19</v>
      </c>
      <c r="C185" s="17">
        <v>10487289</v>
      </c>
      <c r="D185" s="18">
        <v>135</v>
      </c>
      <c r="E185" s="17">
        <f>SUM(Table3[[#This Row],[antal bifall]]*1000/Table3[[#This Row],[folkmangd]])</f>
        <v>1.2872726211702566E-2</v>
      </c>
    </row>
    <row r="186" spans="1:5" x14ac:dyDescent="0.2">
      <c r="A186" s="2">
        <v>2013</v>
      </c>
      <c r="B186" s="2" t="s">
        <v>20</v>
      </c>
      <c r="C186" s="17">
        <v>20020074</v>
      </c>
      <c r="D186" s="18">
        <v>915</v>
      </c>
      <c r="E186" s="17">
        <f>SUM(Table3[[#This Row],[antal bifall]]*1000/Table3[[#This Row],[folkmangd]])</f>
        <v>4.5704126767962996E-2</v>
      </c>
    </row>
    <row r="187" spans="1:5" x14ac:dyDescent="0.2">
      <c r="A187" s="2">
        <v>2013</v>
      </c>
      <c r="B187" s="2" t="s">
        <v>21</v>
      </c>
      <c r="C187" s="17">
        <v>2058821</v>
      </c>
      <c r="D187" s="18">
        <v>35</v>
      </c>
      <c r="E187" s="17">
        <f>SUM(Table3[[#This Row],[antal bifall]]*1000/Table3[[#This Row],[folkmangd]])</f>
        <v>1.7000020885739944E-2</v>
      </c>
    </row>
    <row r="188" spans="1:5" x14ac:dyDescent="0.2">
      <c r="A188" s="2">
        <v>2013</v>
      </c>
      <c r="B188" s="2" t="s">
        <v>22</v>
      </c>
      <c r="C188" s="17">
        <v>5410836</v>
      </c>
      <c r="D188" s="18">
        <v>70</v>
      </c>
      <c r="E188" s="17">
        <f>SUM(Table3[[#This Row],[antal bifall]]*1000/Table3[[#This Row],[folkmangd]])</f>
        <v>1.293700271085651E-2</v>
      </c>
    </row>
    <row r="189" spans="1:5" x14ac:dyDescent="0.2">
      <c r="A189" s="2">
        <v>2013</v>
      </c>
      <c r="B189" s="2" t="s">
        <v>23</v>
      </c>
      <c r="C189" s="17">
        <v>5426674</v>
      </c>
      <c r="D189" s="18">
        <v>1650</v>
      </c>
      <c r="E189" s="17">
        <f>SUM(Table3[[#This Row],[antal bifall]]*1000/Table3[[#This Row],[folkmangd]])</f>
        <v>0.30405364317075245</v>
      </c>
    </row>
    <row r="190" spans="1:5" x14ac:dyDescent="0.2">
      <c r="A190" s="2">
        <v>2013</v>
      </c>
      <c r="B190" s="2" t="s">
        <v>24</v>
      </c>
      <c r="C190" s="17">
        <v>9555893</v>
      </c>
      <c r="D190" s="18">
        <v>24020</v>
      </c>
      <c r="E190" s="17">
        <f>SUM(Table3[[#This Row],[antal bifall]]*1000/Table3[[#This Row],[folkmangd]])</f>
        <v>2.513632163943234</v>
      </c>
    </row>
    <row r="191" spans="1:5" x14ac:dyDescent="0.2">
      <c r="A191" s="2">
        <v>2013</v>
      </c>
      <c r="B191" s="2" t="s">
        <v>31</v>
      </c>
      <c r="C191" s="17">
        <v>63905297</v>
      </c>
      <c r="D191" s="18">
        <v>8550</v>
      </c>
      <c r="E191" s="17">
        <f>SUM(Table3[[#This Row],[antal bifall]]*1000/Table3[[#This Row],[folkmangd]])</f>
        <v>0.13379172621637295</v>
      </c>
    </row>
    <row r="192" spans="1:5" x14ac:dyDescent="0.2">
      <c r="A192" s="2">
        <v>2013</v>
      </c>
      <c r="B192" s="2" t="s">
        <v>25</v>
      </c>
      <c r="C192" s="17">
        <v>321857</v>
      </c>
      <c r="D192" s="18">
        <v>10</v>
      </c>
      <c r="E192" s="17">
        <f>SUM(Table3[[#This Row],[antal bifall]]*1000/Table3[[#This Row],[folkmangd]])</f>
        <v>3.1069698654992744E-2</v>
      </c>
    </row>
    <row r="193" spans="1:5" x14ac:dyDescent="0.2">
      <c r="A193" s="2">
        <v>2013</v>
      </c>
      <c r="B193" s="2" t="s">
        <v>26</v>
      </c>
      <c r="C193" s="17">
        <v>36838</v>
      </c>
      <c r="D193" s="18">
        <v>5</v>
      </c>
      <c r="E193" s="17">
        <f>SUM(Table3[[#This Row],[antal bifall]]*1000/Table3[[#This Row],[folkmangd]])</f>
        <v>0.13572940984852597</v>
      </c>
    </row>
    <row r="194" spans="1:5" x14ac:dyDescent="0.2">
      <c r="A194" s="2">
        <v>2013</v>
      </c>
      <c r="B194" s="2" t="s">
        <v>27</v>
      </c>
      <c r="C194" s="17">
        <v>5051275</v>
      </c>
      <c r="D194" s="18">
        <v>5770</v>
      </c>
      <c r="E194" s="17">
        <f>SUM(Table3[[#This Row],[antal bifall]]*1000/Table3[[#This Row],[folkmangd]])</f>
        <v>1.1422858585208684</v>
      </c>
    </row>
    <row r="195" spans="1:5" x14ac:dyDescent="0.2">
      <c r="A195" s="2">
        <v>2013</v>
      </c>
      <c r="B195" s="2" t="s">
        <v>28</v>
      </c>
      <c r="C195" s="17">
        <v>8039060</v>
      </c>
      <c r="D195" s="18">
        <v>6390</v>
      </c>
      <c r="E195" s="17">
        <f>SUM(Table3[[#This Row],[antal bifall]]*1000/Table3[[#This Row],[folkmangd]])</f>
        <v>0.79486905185432133</v>
      </c>
    </row>
    <row r="196" spans="1:5" x14ac:dyDescent="0.2">
      <c r="A196" s="2">
        <v>2014</v>
      </c>
      <c r="B196" s="2" t="s">
        <v>49</v>
      </c>
      <c r="C196" s="17">
        <v>506973868</v>
      </c>
      <c r="D196" s="18">
        <v>167395</v>
      </c>
      <c r="E196" s="17">
        <f>SUM(Table3[[#This Row],[antal bifall]]*1000/Table3[[#This Row],[folkmangd]])</f>
        <v>0.33018467137245028</v>
      </c>
    </row>
    <row r="197" spans="1:5" x14ac:dyDescent="0.2">
      <c r="A197" s="2">
        <v>2014</v>
      </c>
      <c r="B197" s="2" t="s">
        <v>0</v>
      </c>
      <c r="C197" s="17">
        <v>11180840</v>
      </c>
      <c r="D197" s="18">
        <v>8055</v>
      </c>
      <c r="E197" s="17">
        <f>SUM(Table3[[#This Row],[antal bifall]]*1000/Table3[[#This Row],[folkmangd]])</f>
        <v>0.72042887654237064</v>
      </c>
    </row>
    <row r="198" spans="1:5" x14ac:dyDescent="0.2">
      <c r="A198" s="2">
        <v>2014</v>
      </c>
      <c r="B198" s="2" t="s">
        <v>1</v>
      </c>
      <c r="C198" s="17">
        <v>7245677</v>
      </c>
      <c r="D198" s="18">
        <v>7000</v>
      </c>
      <c r="E198" s="17">
        <f>SUM(Table3[[#This Row],[antal bifall]]*1000/Table3[[#This Row],[folkmangd]])</f>
        <v>0.96609329949430534</v>
      </c>
    </row>
    <row r="199" spans="1:5" x14ac:dyDescent="0.2">
      <c r="A199" s="2">
        <v>2014</v>
      </c>
      <c r="B199" s="2" t="s">
        <v>2</v>
      </c>
      <c r="C199" s="17">
        <v>10512419</v>
      </c>
      <c r="D199" s="18">
        <v>375</v>
      </c>
      <c r="E199" s="17">
        <f>SUM(Table3[[#This Row],[antal bifall]]*1000/Table3[[#This Row],[folkmangd]])</f>
        <v>3.5672094120297149E-2</v>
      </c>
    </row>
    <row r="200" spans="1:5" x14ac:dyDescent="0.2">
      <c r="A200" s="2">
        <v>2014</v>
      </c>
      <c r="B200" s="2" t="s">
        <v>3</v>
      </c>
      <c r="C200" s="17">
        <v>5627235</v>
      </c>
      <c r="D200" s="18">
        <v>5480</v>
      </c>
      <c r="E200" s="17">
        <f>SUM(Table3[[#This Row],[antal bifall]]*1000/Table3[[#This Row],[folkmangd]])</f>
        <v>0.97383528500231464</v>
      </c>
    </row>
    <row r="201" spans="1:5" x14ac:dyDescent="0.2">
      <c r="A201" s="2">
        <v>2014</v>
      </c>
      <c r="B201" s="2" t="s">
        <v>29</v>
      </c>
      <c r="C201" s="17">
        <v>80767463</v>
      </c>
      <c r="D201" s="18">
        <v>40560</v>
      </c>
      <c r="E201" s="17">
        <f>SUM(Table3[[#This Row],[antal bifall]]*1000/Table3[[#This Row],[folkmangd]])</f>
        <v>0.5021824196706538</v>
      </c>
    </row>
    <row r="202" spans="1:5" x14ac:dyDescent="0.2">
      <c r="A202" s="2">
        <v>2014</v>
      </c>
      <c r="B202" s="2" t="s">
        <v>4</v>
      </c>
      <c r="C202" s="17">
        <v>1315819</v>
      </c>
      <c r="D202" s="18">
        <v>20</v>
      </c>
      <c r="E202" s="17">
        <f>SUM(Table3[[#This Row],[antal bifall]]*1000/Table3[[#This Row],[folkmangd]])</f>
        <v>1.5199658919653842E-2</v>
      </c>
    </row>
    <row r="203" spans="1:5" x14ac:dyDescent="0.2">
      <c r="A203" s="2">
        <v>2014</v>
      </c>
      <c r="B203" s="2" t="s">
        <v>5</v>
      </c>
      <c r="C203" s="17">
        <v>4605501</v>
      </c>
      <c r="D203" s="18">
        <v>400</v>
      </c>
      <c r="E203" s="17">
        <f>SUM(Table3[[#This Row],[antal bifall]]*1000/Table3[[#This Row],[folkmangd]])</f>
        <v>8.6852657289619523E-2</v>
      </c>
    </row>
    <row r="204" spans="1:5" x14ac:dyDescent="0.2">
      <c r="A204" s="2">
        <v>2014</v>
      </c>
      <c r="B204" s="2" t="s">
        <v>6</v>
      </c>
      <c r="C204" s="17">
        <v>10926807</v>
      </c>
      <c r="D204" s="18">
        <v>1970</v>
      </c>
      <c r="E204" s="17">
        <f>SUM(Table3[[#This Row],[antal bifall]]*1000/Table3[[#This Row],[folkmangd]])</f>
        <v>0.18029054599390287</v>
      </c>
    </row>
    <row r="205" spans="1:5" x14ac:dyDescent="0.2">
      <c r="A205" s="2">
        <v>2014</v>
      </c>
      <c r="B205" s="2" t="s">
        <v>7</v>
      </c>
      <c r="C205" s="17">
        <v>46512199</v>
      </c>
      <c r="D205" s="18">
        <v>1585</v>
      </c>
      <c r="E205" s="17">
        <f>SUM(Table3[[#This Row],[antal bifall]]*1000/Table3[[#This Row],[folkmangd]])</f>
        <v>3.4077081584553762E-2</v>
      </c>
    </row>
    <row r="206" spans="1:5" x14ac:dyDescent="0.2">
      <c r="A206" s="2">
        <v>2014</v>
      </c>
      <c r="B206" s="2" t="s">
        <v>8</v>
      </c>
      <c r="C206" s="17">
        <v>65942093</v>
      </c>
      <c r="D206" s="18">
        <v>14815</v>
      </c>
      <c r="E206" s="17">
        <f>SUM(Table3[[#This Row],[antal bifall]]*1000/Table3[[#This Row],[folkmangd]])</f>
        <v>0.22466681486740192</v>
      </c>
    </row>
    <row r="207" spans="1:5" x14ac:dyDescent="0.2">
      <c r="A207" s="2">
        <v>2014</v>
      </c>
      <c r="B207" s="2" t="s">
        <v>9</v>
      </c>
      <c r="C207" s="17">
        <v>4246809</v>
      </c>
      <c r="D207" s="18">
        <v>25</v>
      </c>
      <c r="E207" s="17">
        <f>SUM(Table3[[#This Row],[antal bifall]]*1000/Table3[[#This Row],[folkmangd]])</f>
        <v>5.8867728687586373E-3</v>
      </c>
    </row>
    <row r="208" spans="1:5" x14ac:dyDescent="0.2">
      <c r="A208" s="2">
        <v>2014</v>
      </c>
      <c r="B208" s="2" t="s">
        <v>10</v>
      </c>
      <c r="C208" s="17">
        <v>60782668</v>
      </c>
      <c r="D208" s="18">
        <v>20580</v>
      </c>
      <c r="E208" s="17">
        <f>SUM(Table3[[#This Row],[antal bifall]]*1000/Table3[[#This Row],[folkmangd]])</f>
        <v>0.33858336063826616</v>
      </c>
    </row>
    <row r="209" spans="1:5" x14ac:dyDescent="0.2">
      <c r="A209" s="2">
        <v>2014</v>
      </c>
      <c r="B209" s="2" t="s">
        <v>11</v>
      </c>
      <c r="C209" s="17">
        <v>858000</v>
      </c>
      <c r="D209" s="18">
        <v>995</v>
      </c>
      <c r="E209" s="17">
        <f>SUM(Table3[[#This Row],[antal bifall]]*1000/Table3[[#This Row],[folkmangd]])</f>
        <v>1.1596736596736597</v>
      </c>
    </row>
    <row r="210" spans="1:5" x14ac:dyDescent="0.2">
      <c r="A210" s="2">
        <v>2014</v>
      </c>
      <c r="B210" s="2" t="s">
        <v>30</v>
      </c>
      <c r="C210" s="17">
        <v>2001468</v>
      </c>
      <c r="D210" s="18">
        <v>25</v>
      </c>
      <c r="E210" s="17">
        <f>SUM(Table3[[#This Row],[antal bifall]]*1000/Table3[[#This Row],[folkmangd]])</f>
        <v>1.249083172951054E-2</v>
      </c>
    </row>
    <row r="211" spans="1:5" x14ac:dyDescent="0.2">
      <c r="A211" s="2">
        <v>2014</v>
      </c>
      <c r="B211" s="2" t="s">
        <v>12</v>
      </c>
      <c r="C211" s="17">
        <v>2943472</v>
      </c>
      <c r="D211" s="18">
        <v>70</v>
      </c>
      <c r="E211" s="17">
        <f>SUM(Table3[[#This Row],[antal bifall]]*1000/Table3[[#This Row],[folkmangd]])</f>
        <v>2.3781439062440547E-2</v>
      </c>
    </row>
    <row r="212" spans="1:5" x14ac:dyDescent="0.2">
      <c r="A212" s="2">
        <v>2014</v>
      </c>
      <c r="B212" s="2" t="s">
        <v>13</v>
      </c>
      <c r="C212" s="17">
        <v>549680</v>
      </c>
      <c r="D212" s="18">
        <v>120</v>
      </c>
      <c r="E212" s="17">
        <f>SUM(Table3[[#This Row],[antal bifall]]*1000/Table3[[#This Row],[folkmangd]])</f>
        <v>0.2183088342308252</v>
      </c>
    </row>
    <row r="213" spans="1:5" x14ac:dyDescent="0.2">
      <c r="A213" s="2">
        <v>2014</v>
      </c>
      <c r="B213" s="2" t="s">
        <v>14</v>
      </c>
      <c r="C213" s="17">
        <v>9877365</v>
      </c>
      <c r="D213" s="18">
        <v>510</v>
      </c>
      <c r="E213" s="17">
        <f>SUM(Table3[[#This Row],[antal bifall]]*1000/Table3[[#This Row],[folkmangd]])</f>
        <v>5.1633203794736751E-2</v>
      </c>
    </row>
    <row r="214" spans="1:5" x14ac:dyDescent="0.2">
      <c r="A214" s="2">
        <v>2014</v>
      </c>
      <c r="B214" s="2" t="s">
        <v>15</v>
      </c>
      <c r="C214" s="17">
        <v>425384</v>
      </c>
      <c r="D214" s="18">
        <v>1260</v>
      </c>
      <c r="E214" s="17">
        <f>SUM(Table3[[#This Row],[antal bifall]]*1000/Table3[[#This Row],[folkmangd]])</f>
        <v>2.9620296014894776</v>
      </c>
    </row>
    <row r="215" spans="1:5" x14ac:dyDescent="0.2">
      <c r="A215" s="2">
        <v>2014</v>
      </c>
      <c r="B215" s="2" t="s">
        <v>16</v>
      </c>
      <c r="C215" s="17">
        <v>16829289</v>
      </c>
      <c r="D215" s="18">
        <v>12550</v>
      </c>
      <c r="E215" s="17">
        <f>SUM(Table3[[#This Row],[antal bifall]]*1000/Table3[[#This Row],[folkmangd]])</f>
        <v>0.74572372011675592</v>
      </c>
    </row>
    <row r="216" spans="1:5" x14ac:dyDescent="0.2">
      <c r="A216" s="2">
        <v>2014</v>
      </c>
      <c r="B216" s="2" t="s">
        <v>17</v>
      </c>
      <c r="C216" s="17">
        <v>8506889</v>
      </c>
      <c r="D216" s="18">
        <v>7175</v>
      </c>
      <c r="E216" s="17">
        <f>SUM(Table3[[#This Row],[antal bifall]]*1000/Table3[[#This Row],[folkmangd]])</f>
        <v>0.84343406855314562</v>
      </c>
    </row>
    <row r="217" spans="1:5" x14ac:dyDescent="0.2">
      <c r="A217" s="2">
        <v>2014</v>
      </c>
      <c r="B217" s="2" t="s">
        <v>18</v>
      </c>
      <c r="C217" s="17">
        <v>38017856</v>
      </c>
      <c r="D217" s="18">
        <v>720</v>
      </c>
      <c r="E217" s="17">
        <f>SUM(Table3[[#This Row],[antal bifall]]*1000/Table3[[#This Row],[folkmangd]])</f>
        <v>1.8938469333988746E-2</v>
      </c>
    </row>
    <row r="218" spans="1:5" x14ac:dyDescent="0.2">
      <c r="A218" s="2">
        <v>2014</v>
      </c>
      <c r="B218" s="2" t="s">
        <v>19</v>
      </c>
      <c r="C218" s="17">
        <v>10427301</v>
      </c>
      <c r="D218" s="18">
        <v>110</v>
      </c>
      <c r="E218" s="17">
        <f>SUM(Table3[[#This Row],[antal bifall]]*1000/Table3[[#This Row],[folkmangd]])</f>
        <v>1.0549230332950013E-2</v>
      </c>
    </row>
    <row r="219" spans="1:5" x14ac:dyDescent="0.2">
      <c r="A219" s="2">
        <v>2014</v>
      </c>
      <c r="B219" s="2" t="s">
        <v>20</v>
      </c>
      <c r="C219" s="17">
        <v>19947311</v>
      </c>
      <c r="D219" s="18">
        <v>740</v>
      </c>
      <c r="E219" s="17">
        <f>SUM(Table3[[#This Row],[antal bifall]]*1000/Table3[[#This Row],[folkmangd]])</f>
        <v>3.7097732120384544E-2</v>
      </c>
    </row>
    <row r="220" spans="1:5" x14ac:dyDescent="0.2">
      <c r="A220" s="2">
        <v>2014</v>
      </c>
      <c r="B220" s="2" t="s">
        <v>21</v>
      </c>
      <c r="C220" s="17">
        <v>2061085</v>
      </c>
      <c r="D220" s="18">
        <v>45</v>
      </c>
      <c r="E220" s="17">
        <f>SUM(Table3[[#This Row],[antal bifall]]*1000/Table3[[#This Row],[folkmangd]])</f>
        <v>2.1833160689636769E-2</v>
      </c>
    </row>
    <row r="221" spans="1:5" x14ac:dyDescent="0.2">
      <c r="A221" s="2">
        <v>2014</v>
      </c>
      <c r="B221" s="2" t="s">
        <v>22</v>
      </c>
      <c r="C221" s="17">
        <v>5415949</v>
      </c>
      <c r="D221" s="18">
        <v>170</v>
      </c>
      <c r="E221" s="17">
        <f>SUM(Table3[[#This Row],[antal bifall]]*1000/Table3[[#This Row],[folkmangd]])</f>
        <v>3.1388774155738909E-2</v>
      </c>
    </row>
    <row r="222" spans="1:5" x14ac:dyDescent="0.2">
      <c r="A222" s="2">
        <v>2014</v>
      </c>
      <c r="B222" s="2" t="s">
        <v>23</v>
      </c>
      <c r="C222" s="17">
        <v>5451270</v>
      </c>
      <c r="D222" s="18">
        <v>1270</v>
      </c>
      <c r="E222" s="17">
        <f>SUM(Table3[[#This Row],[antal bifall]]*1000/Table3[[#This Row],[folkmangd]])</f>
        <v>0.23297323376020634</v>
      </c>
    </row>
    <row r="223" spans="1:5" x14ac:dyDescent="0.2">
      <c r="A223" s="2">
        <v>2014</v>
      </c>
      <c r="B223" s="2" t="s">
        <v>24</v>
      </c>
      <c r="C223" s="17">
        <v>9644864</v>
      </c>
      <c r="D223" s="18">
        <v>30650</v>
      </c>
      <c r="E223" s="17">
        <f>SUM(Table3[[#This Row],[antal bifall]]*1000/Table3[[#This Row],[folkmangd]])</f>
        <v>3.1778571475968973</v>
      </c>
    </row>
    <row r="224" spans="1:5" x14ac:dyDescent="0.2">
      <c r="A224" s="2">
        <v>2014</v>
      </c>
      <c r="B224" s="2" t="s">
        <v>31</v>
      </c>
      <c r="C224" s="17">
        <v>64351155</v>
      </c>
      <c r="D224" s="18">
        <v>10125</v>
      </c>
      <c r="E224" s="17">
        <f>SUM(Table3[[#This Row],[antal bifall]]*1000/Table3[[#This Row],[folkmangd]])</f>
        <v>0.15733983329436743</v>
      </c>
    </row>
    <row r="225" spans="1:5" x14ac:dyDescent="0.2">
      <c r="A225" s="2">
        <v>2014</v>
      </c>
      <c r="B225" s="2" t="s">
        <v>25</v>
      </c>
      <c r="C225" s="17">
        <v>325671</v>
      </c>
      <c r="D225" s="18">
        <v>30</v>
      </c>
      <c r="E225" s="17">
        <f>SUM(Table3[[#This Row],[antal bifall]]*1000/Table3[[#This Row],[folkmangd]])</f>
        <v>9.2117505089492152E-2</v>
      </c>
    </row>
    <row r="226" spans="1:5" x14ac:dyDescent="0.2">
      <c r="A226" s="2">
        <v>2014</v>
      </c>
      <c r="B226" s="2" t="s">
        <v>26</v>
      </c>
      <c r="C226" s="17">
        <v>37129</v>
      </c>
      <c r="D226" s="18">
        <v>0</v>
      </c>
      <c r="E226" s="17">
        <f>SUM(Table3[[#This Row],[antal bifall]]*1000/Table3[[#This Row],[folkmangd]])</f>
        <v>0</v>
      </c>
    </row>
    <row r="227" spans="1:5" x14ac:dyDescent="0.2">
      <c r="A227" s="2">
        <v>2014</v>
      </c>
      <c r="B227" s="2" t="s">
        <v>27</v>
      </c>
      <c r="C227" s="17">
        <v>5107970</v>
      </c>
      <c r="D227" s="18">
        <v>4910</v>
      </c>
      <c r="E227" s="17">
        <f>SUM(Table3[[#This Row],[antal bifall]]*1000/Table3[[#This Row],[folkmangd]])</f>
        <v>0.96124292037737102</v>
      </c>
    </row>
    <row r="228" spans="1:5" x14ac:dyDescent="0.2">
      <c r="A228" s="2">
        <v>2014</v>
      </c>
      <c r="B228" s="2" t="s">
        <v>28</v>
      </c>
      <c r="C228" s="17">
        <v>8139631</v>
      </c>
      <c r="D228" s="18">
        <v>15410</v>
      </c>
      <c r="E228" s="17">
        <f>SUM(Table3[[#This Row],[antal bifall]]*1000/Table3[[#This Row],[folkmangd]])</f>
        <v>1.8932062153677482</v>
      </c>
    </row>
    <row r="229" spans="1:5" x14ac:dyDescent="0.2">
      <c r="A229" s="2">
        <v>2015</v>
      </c>
      <c r="B229" s="2" t="s">
        <v>49</v>
      </c>
      <c r="C229" s="17">
        <v>508504320</v>
      </c>
      <c r="D229" s="18">
        <v>307515</v>
      </c>
      <c r="E229" s="17">
        <f>SUM(Table3[[#This Row],[antal bifall]]*1000/Table3[[#This Row],[folkmangd]])</f>
        <v>0.6047441248876706</v>
      </c>
    </row>
    <row r="230" spans="1:5" x14ac:dyDescent="0.2">
      <c r="A230" s="2">
        <v>2015</v>
      </c>
      <c r="B230" s="2" t="s">
        <v>0</v>
      </c>
      <c r="C230" s="17">
        <v>11237274</v>
      </c>
      <c r="D230" s="18">
        <v>10475</v>
      </c>
      <c r="E230" s="17">
        <f>SUM(Table3[[#This Row],[antal bifall]]*1000/Table3[[#This Row],[folkmangd]])</f>
        <v>0.93216557681160039</v>
      </c>
    </row>
    <row r="231" spans="1:5" x14ac:dyDescent="0.2">
      <c r="A231" s="2">
        <v>2015</v>
      </c>
      <c r="B231" s="2" t="s">
        <v>1</v>
      </c>
      <c r="C231" s="17">
        <v>7202198</v>
      </c>
      <c r="D231" s="18">
        <v>5595</v>
      </c>
      <c r="E231" s="17">
        <f>SUM(Table3[[#This Row],[antal bifall]]*1000/Table3[[#This Row],[folkmangd]])</f>
        <v>0.77684617945799328</v>
      </c>
    </row>
    <row r="232" spans="1:5" x14ac:dyDescent="0.2">
      <c r="A232" s="2">
        <v>2015</v>
      </c>
      <c r="B232" s="2" t="s">
        <v>2</v>
      </c>
      <c r="C232" s="17">
        <v>10538275</v>
      </c>
      <c r="D232" s="18">
        <v>460</v>
      </c>
      <c r="E232" s="17">
        <f>SUM(Table3[[#This Row],[antal bifall]]*1000/Table3[[#This Row],[folkmangd]])</f>
        <v>4.3650407680573905E-2</v>
      </c>
    </row>
    <row r="233" spans="1:5" x14ac:dyDescent="0.2">
      <c r="A233" s="2">
        <v>2015</v>
      </c>
      <c r="B233" s="2" t="s">
        <v>3</v>
      </c>
      <c r="C233" s="17">
        <v>5659715</v>
      </c>
      <c r="D233" s="18">
        <v>9920</v>
      </c>
      <c r="E233" s="17">
        <f>SUM(Table3[[#This Row],[antal bifall]]*1000/Table3[[#This Row],[folkmangd]])</f>
        <v>1.7527384329422948</v>
      </c>
    </row>
    <row r="234" spans="1:5" x14ac:dyDescent="0.2">
      <c r="A234" s="2">
        <v>2015</v>
      </c>
      <c r="B234" s="2" t="s">
        <v>29</v>
      </c>
      <c r="C234" s="17">
        <v>81197537</v>
      </c>
      <c r="D234" s="18">
        <v>140915</v>
      </c>
      <c r="E234" s="17">
        <f>SUM(Table3[[#This Row],[antal bifall]]*1000/Table3[[#This Row],[folkmangd]])</f>
        <v>1.735459044773735</v>
      </c>
    </row>
    <row r="235" spans="1:5" x14ac:dyDescent="0.2">
      <c r="A235" s="2">
        <v>2015</v>
      </c>
      <c r="B235" s="2" t="s">
        <v>4</v>
      </c>
      <c r="C235" s="17">
        <v>1314870</v>
      </c>
      <c r="D235" s="18">
        <v>80</v>
      </c>
      <c r="E235" s="17">
        <f>SUM(Table3[[#This Row],[antal bifall]]*1000/Table3[[#This Row],[folkmangd]])</f>
        <v>6.0842516750705393E-2</v>
      </c>
    </row>
    <row r="236" spans="1:5" x14ac:dyDescent="0.2">
      <c r="A236" s="2">
        <v>2015</v>
      </c>
      <c r="B236" s="2" t="s">
        <v>5</v>
      </c>
      <c r="C236" s="17">
        <v>4628949</v>
      </c>
      <c r="D236" s="18">
        <v>330</v>
      </c>
      <c r="E236" s="17">
        <f>SUM(Table3[[#This Row],[antal bifall]]*1000/Table3[[#This Row],[folkmangd]])</f>
        <v>7.1290480841331369E-2</v>
      </c>
    </row>
    <row r="237" spans="1:5" x14ac:dyDescent="0.2">
      <c r="A237" s="2">
        <v>2015</v>
      </c>
      <c r="B237" s="2" t="s">
        <v>6</v>
      </c>
      <c r="C237" s="17">
        <v>10858018</v>
      </c>
      <c r="D237" s="18">
        <v>4030</v>
      </c>
      <c r="E237" s="17">
        <f>SUM(Table3[[#This Row],[antal bifall]]*1000/Table3[[#This Row],[folkmangd]])</f>
        <v>0.37115429353681306</v>
      </c>
    </row>
    <row r="238" spans="1:5" x14ac:dyDescent="0.2">
      <c r="A238" s="2">
        <v>2015</v>
      </c>
      <c r="B238" s="2" t="s">
        <v>7</v>
      </c>
      <c r="C238" s="17">
        <v>46449565</v>
      </c>
      <c r="D238" s="18">
        <v>1020</v>
      </c>
      <c r="E238" s="17">
        <f>SUM(Table3[[#This Row],[antal bifall]]*1000/Table3[[#This Row],[folkmangd]])</f>
        <v>2.1959301448786443E-2</v>
      </c>
    </row>
    <row r="239" spans="1:5" x14ac:dyDescent="0.2">
      <c r="A239" s="2">
        <v>2015</v>
      </c>
      <c r="B239" s="2" t="s">
        <v>8</v>
      </c>
      <c r="C239" s="17">
        <v>66488186</v>
      </c>
      <c r="D239" s="18">
        <v>20630</v>
      </c>
      <c r="E239" s="17">
        <f>SUM(Table3[[#This Row],[antal bifall]]*1000/Table3[[#This Row],[folkmangd]])</f>
        <v>0.31028068655685687</v>
      </c>
    </row>
    <row r="240" spans="1:5" x14ac:dyDescent="0.2">
      <c r="A240" s="2">
        <v>2015</v>
      </c>
      <c r="B240" s="2" t="s">
        <v>9</v>
      </c>
      <c r="C240" s="17">
        <v>4225316</v>
      </c>
      <c r="D240" s="18">
        <v>40</v>
      </c>
      <c r="E240" s="17">
        <f>SUM(Table3[[#This Row],[antal bifall]]*1000/Table3[[#This Row],[folkmangd]])</f>
        <v>9.466747575802615E-3</v>
      </c>
    </row>
    <row r="241" spans="1:5" x14ac:dyDescent="0.2">
      <c r="A241" s="2">
        <v>2015</v>
      </c>
      <c r="B241" s="2" t="s">
        <v>10</v>
      </c>
      <c r="C241" s="17">
        <v>60795612</v>
      </c>
      <c r="D241" s="18">
        <v>29615</v>
      </c>
      <c r="E241" s="17">
        <f>SUM(Table3[[#This Row],[antal bifall]]*1000/Table3[[#This Row],[folkmangd]])</f>
        <v>0.48712397203929786</v>
      </c>
    </row>
    <row r="242" spans="1:5" x14ac:dyDescent="0.2">
      <c r="A242" s="2">
        <v>2015</v>
      </c>
      <c r="B242" s="2" t="s">
        <v>11</v>
      </c>
      <c r="C242" s="17">
        <v>847008</v>
      </c>
      <c r="D242" s="18">
        <v>1585</v>
      </c>
      <c r="E242" s="17">
        <f>SUM(Table3[[#This Row],[antal bifall]]*1000/Table3[[#This Row],[folkmangd]])</f>
        <v>1.8712928331255432</v>
      </c>
    </row>
    <row r="243" spans="1:5" x14ac:dyDescent="0.2">
      <c r="A243" s="2">
        <v>2015</v>
      </c>
      <c r="B243" s="2" t="s">
        <v>30</v>
      </c>
      <c r="C243" s="17">
        <v>1986096</v>
      </c>
      <c r="D243" s="18">
        <v>20</v>
      </c>
      <c r="E243" s="17">
        <f>SUM(Table3[[#This Row],[antal bifall]]*1000/Table3[[#This Row],[folkmangd]])</f>
        <v>1.007000668648444E-2</v>
      </c>
    </row>
    <row r="244" spans="1:5" x14ac:dyDescent="0.2">
      <c r="A244" s="2">
        <v>2015</v>
      </c>
      <c r="B244" s="2" t="s">
        <v>12</v>
      </c>
      <c r="C244" s="17">
        <v>2921262</v>
      </c>
      <c r="D244" s="18">
        <v>85</v>
      </c>
      <c r="E244" s="17">
        <f>SUM(Table3[[#This Row],[antal bifall]]*1000/Table3[[#This Row],[folkmangd]])</f>
        <v>2.9097013550992687E-2</v>
      </c>
    </row>
    <row r="245" spans="1:5" x14ac:dyDescent="0.2">
      <c r="A245" s="2">
        <v>2015</v>
      </c>
      <c r="B245" s="2" t="s">
        <v>13</v>
      </c>
      <c r="C245" s="17">
        <v>562958</v>
      </c>
      <c r="D245" s="18">
        <v>185</v>
      </c>
      <c r="E245" s="17">
        <f>SUM(Table3[[#This Row],[antal bifall]]*1000/Table3[[#This Row],[folkmangd]])</f>
        <v>0.32862131810898859</v>
      </c>
    </row>
    <row r="246" spans="1:5" x14ac:dyDescent="0.2">
      <c r="A246" s="2">
        <v>2015</v>
      </c>
      <c r="B246" s="2" t="s">
        <v>14</v>
      </c>
      <c r="C246" s="17">
        <v>9855571</v>
      </c>
      <c r="D246" s="18">
        <v>505</v>
      </c>
      <c r="E246" s="17">
        <f>SUM(Table3[[#This Row],[antal bifall]]*1000/Table3[[#This Row],[folkmangd]])</f>
        <v>5.124005499021822E-2</v>
      </c>
    </row>
    <row r="247" spans="1:5" x14ac:dyDescent="0.2">
      <c r="A247" s="2">
        <v>2015</v>
      </c>
      <c r="B247" s="2" t="s">
        <v>15</v>
      </c>
      <c r="C247" s="17">
        <v>429344</v>
      </c>
      <c r="D247" s="18">
        <v>1250</v>
      </c>
      <c r="E247" s="17">
        <f>SUM(Table3[[#This Row],[antal bifall]]*1000/Table3[[#This Row],[folkmangd]])</f>
        <v>2.911418349854662</v>
      </c>
    </row>
    <row r="248" spans="1:5" x14ac:dyDescent="0.2">
      <c r="A248" s="2">
        <v>2015</v>
      </c>
      <c r="B248" s="2" t="s">
        <v>16</v>
      </c>
      <c r="C248" s="17">
        <v>16900726</v>
      </c>
      <c r="D248" s="18">
        <v>16450</v>
      </c>
      <c r="E248" s="17">
        <f>SUM(Table3[[#This Row],[antal bifall]]*1000/Table3[[#This Row],[folkmangd]])</f>
        <v>0.97333096814894227</v>
      </c>
    </row>
    <row r="249" spans="1:5" x14ac:dyDescent="0.2">
      <c r="A249" s="2">
        <v>2015</v>
      </c>
      <c r="B249" s="2" t="s">
        <v>17</v>
      </c>
      <c r="C249" s="17">
        <v>8576261</v>
      </c>
      <c r="D249" s="18">
        <v>15045</v>
      </c>
      <c r="E249" s="17">
        <f>SUM(Table3[[#This Row],[antal bifall]]*1000/Table3[[#This Row],[folkmangd]])</f>
        <v>1.7542609768989073</v>
      </c>
    </row>
    <row r="250" spans="1:5" x14ac:dyDescent="0.2">
      <c r="A250" s="2">
        <v>2015</v>
      </c>
      <c r="B250" s="2" t="s">
        <v>18</v>
      </c>
      <c r="C250" s="17">
        <v>38005614</v>
      </c>
      <c r="D250" s="18">
        <v>640</v>
      </c>
      <c r="E250" s="17">
        <f>SUM(Table3[[#This Row],[antal bifall]]*1000/Table3[[#This Row],[folkmangd]])</f>
        <v>1.6839617431256341E-2</v>
      </c>
    </row>
    <row r="251" spans="1:5" x14ac:dyDescent="0.2">
      <c r="A251" s="2">
        <v>2015</v>
      </c>
      <c r="B251" s="2" t="s">
        <v>19</v>
      </c>
      <c r="C251" s="17">
        <v>10374822</v>
      </c>
      <c r="D251" s="18">
        <v>195</v>
      </c>
      <c r="E251" s="17">
        <f>SUM(Table3[[#This Row],[antal bifall]]*1000/Table3[[#This Row],[folkmangd]])</f>
        <v>1.8795503190319796E-2</v>
      </c>
    </row>
    <row r="252" spans="1:5" x14ac:dyDescent="0.2">
      <c r="A252" s="2">
        <v>2015</v>
      </c>
      <c r="B252" s="2" t="s">
        <v>20</v>
      </c>
      <c r="C252" s="17">
        <v>19870647</v>
      </c>
      <c r="D252" s="18">
        <v>480</v>
      </c>
      <c r="E252" s="17">
        <f>SUM(Table3[[#This Row],[antal bifall]]*1000/Table3[[#This Row],[folkmangd]])</f>
        <v>2.4156234067265147E-2</v>
      </c>
    </row>
    <row r="253" spans="1:5" x14ac:dyDescent="0.2">
      <c r="A253" s="2">
        <v>2015</v>
      </c>
      <c r="B253" s="2" t="s">
        <v>21</v>
      </c>
      <c r="C253" s="17">
        <v>2062874</v>
      </c>
      <c r="D253" s="18">
        <v>45</v>
      </c>
      <c r="E253" s="17">
        <f>SUM(Table3[[#This Row],[antal bifall]]*1000/Table3[[#This Row],[folkmangd]])</f>
        <v>2.1814226171835992E-2</v>
      </c>
    </row>
    <row r="254" spans="1:5" x14ac:dyDescent="0.2">
      <c r="A254" s="2">
        <v>2015</v>
      </c>
      <c r="B254" s="2" t="s">
        <v>22</v>
      </c>
      <c r="C254" s="17">
        <v>5421349</v>
      </c>
      <c r="D254" s="18">
        <v>80</v>
      </c>
      <c r="E254" s="17">
        <f>SUM(Table3[[#This Row],[antal bifall]]*1000/Table3[[#This Row],[folkmangd]])</f>
        <v>1.4756474818352407E-2</v>
      </c>
    </row>
    <row r="255" spans="1:5" x14ac:dyDescent="0.2">
      <c r="A255" s="2">
        <v>2015</v>
      </c>
      <c r="B255" s="2" t="s">
        <v>23</v>
      </c>
      <c r="C255" s="17">
        <v>5471753</v>
      </c>
      <c r="D255" s="18">
        <v>1680</v>
      </c>
      <c r="E255" s="17">
        <f>SUM(Table3[[#This Row],[antal bifall]]*1000/Table3[[#This Row],[folkmangd]])</f>
        <v>0.30703140291603076</v>
      </c>
    </row>
    <row r="256" spans="1:5" x14ac:dyDescent="0.2">
      <c r="A256" s="2">
        <v>2015</v>
      </c>
      <c r="B256" s="2" t="s">
        <v>24</v>
      </c>
      <c r="C256" s="17">
        <v>9747355</v>
      </c>
      <c r="D256" s="18">
        <v>32215</v>
      </c>
      <c r="E256" s="17">
        <f>SUM(Table3[[#This Row],[antal bifall]]*1000/Table3[[#This Row],[folkmangd]])</f>
        <v>3.3049991510517467</v>
      </c>
    </row>
    <row r="257" spans="1:5" x14ac:dyDescent="0.2">
      <c r="A257" s="2">
        <v>2015</v>
      </c>
      <c r="B257" s="2" t="s">
        <v>31</v>
      </c>
      <c r="C257" s="17">
        <v>64875165</v>
      </c>
      <c r="D257" s="18">
        <v>13955</v>
      </c>
      <c r="E257" s="17">
        <f>SUM(Table3[[#This Row],[antal bifall]]*1000/Table3[[#This Row],[folkmangd]])</f>
        <v>0.2151054259361036</v>
      </c>
    </row>
    <row r="258" spans="1:5" x14ac:dyDescent="0.2">
      <c r="A258" s="2">
        <v>2015</v>
      </c>
      <c r="B258" s="2" t="s">
        <v>25</v>
      </c>
      <c r="C258" s="17">
        <v>329100</v>
      </c>
      <c r="D258" s="18">
        <v>50</v>
      </c>
      <c r="E258" s="17">
        <f>SUM(Table3[[#This Row],[antal bifall]]*1000/Table3[[#This Row],[folkmangd]])</f>
        <v>0.15192950470981464</v>
      </c>
    </row>
    <row r="259" spans="1:5" x14ac:dyDescent="0.2">
      <c r="A259" s="2">
        <v>2015</v>
      </c>
      <c r="B259" s="2" t="s">
        <v>26</v>
      </c>
      <c r="C259" s="17">
        <v>37366</v>
      </c>
      <c r="D259" s="18">
        <v>5</v>
      </c>
      <c r="E259" s="17">
        <f>SUM(Table3[[#This Row],[antal bifall]]*1000/Table3[[#This Row],[folkmangd]])</f>
        <v>0.13381148637799067</v>
      </c>
    </row>
    <row r="260" spans="1:5" x14ac:dyDescent="0.2">
      <c r="A260" s="2">
        <v>2015</v>
      </c>
      <c r="B260" s="2" t="s">
        <v>27</v>
      </c>
      <c r="C260" s="17">
        <v>5166493</v>
      </c>
      <c r="D260" s="18">
        <v>6250</v>
      </c>
      <c r="E260" s="17">
        <f>SUM(Table3[[#This Row],[antal bifall]]*1000/Table3[[#This Row],[folkmangd]])</f>
        <v>1.2097180814916424</v>
      </c>
    </row>
    <row r="261" spans="1:5" x14ac:dyDescent="0.2">
      <c r="A261" s="2">
        <v>2015</v>
      </c>
      <c r="B261" s="2" t="s">
        <v>28</v>
      </c>
      <c r="C261" s="17">
        <v>8237666</v>
      </c>
      <c r="D261" s="18">
        <v>14000</v>
      </c>
      <c r="E261" s="17">
        <f>SUM(Table3[[#This Row],[antal bifall]]*1000/Table3[[#This Row],[folkmangd]])</f>
        <v>1.6995105166924709</v>
      </c>
    </row>
    <row r="262" spans="1:5" x14ac:dyDescent="0.2">
      <c r="A262" s="2">
        <v>2016</v>
      </c>
      <c r="B262" s="2" t="s">
        <v>49</v>
      </c>
      <c r="C262" s="18">
        <v>510284430</v>
      </c>
      <c r="D262" s="18">
        <v>672900</v>
      </c>
      <c r="E262" s="17">
        <f>SUM(Table3[[#This Row],[antal bifall]]*1000/Table3[[#This Row],[folkmangd]])</f>
        <v>1.3186763311590752</v>
      </c>
    </row>
    <row r="263" spans="1:5" x14ac:dyDescent="0.2">
      <c r="A263" s="2">
        <v>2016</v>
      </c>
      <c r="B263" s="2" t="s">
        <v>0</v>
      </c>
      <c r="C263" s="18">
        <v>11311117</v>
      </c>
      <c r="D263" s="18">
        <v>15050</v>
      </c>
      <c r="E263" s="17">
        <f>SUM(Table3[[#This Row],[antal bifall]]*1000/Table3[[#This Row],[folkmangd]])</f>
        <v>1.3305494055096416</v>
      </c>
    </row>
    <row r="264" spans="1:5" x14ac:dyDescent="0.2">
      <c r="A264" s="2">
        <v>2016</v>
      </c>
      <c r="B264" s="2" t="s">
        <v>1</v>
      </c>
      <c r="C264" s="18">
        <v>7153784</v>
      </c>
      <c r="D264" s="18">
        <v>1350</v>
      </c>
      <c r="E264" s="17">
        <f>SUM(Table3[[#This Row],[antal bifall]]*1000/Table3[[#This Row],[folkmangd]])</f>
        <v>0.1887113169757432</v>
      </c>
    </row>
    <row r="265" spans="1:5" x14ac:dyDescent="0.2">
      <c r="A265" s="2">
        <v>2016</v>
      </c>
      <c r="B265" s="2" t="s">
        <v>2</v>
      </c>
      <c r="C265" s="18">
        <v>10553843</v>
      </c>
      <c r="D265" s="18">
        <v>435</v>
      </c>
      <c r="E265" s="17">
        <f>SUM(Table3[[#This Row],[antal bifall]]*1000/Table3[[#This Row],[folkmangd]])</f>
        <v>4.121721348327808E-2</v>
      </c>
    </row>
    <row r="266" spans="1:5" x14ac:dyDescent="0.2">
      <c r="A266" s="2">
        <v>2016</v>
      </c>
      <c r="B266" s="2" t="s">
        <v>3</v>
      </c>
      <c r="C266" s="18">
        <v>5707251</v>
      </c>
      <c r="D266" s="18">
        <v>7125</v>
      </c>
      <c r="E266" s="17">
        <f>SUM(Table3[[#This Row],[antal bifall]]*1000/Table3[[#This Row],[folkmangd]])</f>
        <v>1.2484118886658393</v>
      </c>
    </row>
    <row r="267" spans="1:5" x14ac:dyDescent="0.2">
      <c r="A267" s="2">
        <v>2016</v>
      </c>
      <c r="B267" s="2" t="s">
        <v>29</v>
      </c>
      <c r="C267" s="18">
        <v>82175684</v>
      </c>
      <c r="D267" s="18">
        <v>433910</v>
      </c>
      <c r="E267" s="17">
        <f>SUM(Table3[[#This Row],[antal bifall]]*1000/Table3[[#This Row],[folkmangd]])</f>
        <v>5.2802724465305335</v>
      </c>
    </row>
    <row r="268" spans="1:5" x14ac:dyDescent="0.2">
      <c r="A268" s="2">
        <v>2016</v>
      </c>
      <c r="B268" s="2" t="s">
        <v>4</v>
      </c>
      <c r="C268" s="18">
        <v>1315944</v>
      </c>
      <c r="D268" s="18">
        <v>130</v>
      </c>
      <c r="E268" s="17">
        <f>SUM(Table3[[#This Row],[antal bifall]]*1000/Table3[[#This Row],[folkmangd]])</f>
        <v>9.8788398290504759E-2</v>
      </c>
    </row>
    <row r="269" spans="1:5" x14ac:dyDescent="0.2">
      <c r="A269" s="2">
        <v>2016</v>
      </c>
      <c r="B269" s="2" t="s">
        <v>5</v>
      </c>
      <c r="C269" s="18">
        <v>4724720</v>
      </c>
      <c r="D269" s="18">
        <v>485</v>
      </c>
      <c r="E269" s="17">
        <f>SUM(Table3[[#This Row],[antal bifall]]*1000/Table3[[#This Row],[folkmangd]])</f>
        <v>0.10265158570243316</v>
      </c>
    </row>
    <row r="270" spans="1:5" x14ac:dyDescent="0.2">
      <c r="A270" s="2">
        <v>2016</v>
      </c>
      <c r="B270" s="2" t="s">
        <v>6</v>
      </c>
      <c r="C270" s="18">
        <v>10783748</v>
      </c>
      <c r="D270" s="18">
        <v>2715</v>
      </c>
      <c r="E270" s="17">
        <f>SUM(Table3[[#This Row],[antal bifall]]*1000/Table3[[#This Row],[folkmangd]])</f>
        <v>0.25176775273309426</v>
      </c>
    </row>
    <row r="271" spans="1:5" x14ac:dyDescent="0.2">
      <c r="A271" s="2">
        <v>2016</v>
      </c>
      <c r="B271" s="2" t="s">
        <v>7</v>
      </c>
      <c r="C271" s="18">
        <v>46445828</v>
      </c>
      <c r="D271" s="18">
        <v>6855</v>
      </c>
      <c r="E271" s="17">
        <f>SUM(Table3[[#This Row],[antal bifall]]*1000/Table3[[#This Row],[folkmangd]])</f>
        <v>0.14759129711284294</v>
      </c>
    </row>
    <row r="272" spans="1:5" x14ac:dyDescent="0.2">
      <c r="A272" s="2">
        <v>2016</v>
      </c>
      <c r="B272" s="2" t="s">
        <v>8</v>
      </c>
      <c r="C272" s="18">
        <v>66759950</v>
      </c>
      <c r="D272" s="18">
        <v>28755</v>
      </c>
      <c r="E272" s="17">
        <f>SUM(Table3[[#This Row],[antal bifall]]*1000/Table3[[#This Row],[folkmangd]])</f>
        <v>0.43072231180520659</v>
      </c>
    </row>
    <row r="273" spans="1:5" x14ac:dyDescent="0.2">
      <c r="A273" s="2">
        <v>2016</v>
      </c>
      <c r="B273" s="2" t="s">
        <v>9</v>
      </c>
      <c r="C273" s="18">
        <v>4190669</v>
      </c>
      <c r="D273" s="18">
        <v>100</v>
      </c>
      <c r="E273" s="17">
        <f>SUM(Table3[[#This Row],[antal bifall]]*1000/Table3[[#This Row],[folkmangd]])</f>
        <v>2.3862538415704033E-2</v>
      </c>
    </row>
    <row r="274" spans="1:5" x14ac:dyDescent="0.2">
      <c r="A274" s="2">
        <v>2016</v>
      </c>
      <c r="B274" s="2" t="s">
        <v>10</v>
      </c>
      <c r="C274" s="18">
        <v>60665551</v>
      </c>
      <c r="D274" s="18">
        <v>35405</v>
      </c>
      <c r="E274" s="17">
        <f>SUM(Table3[[#This Row],[antal bifall]]*1000/Table3[[#This Row],[folkmangd]])</f>
        <v>0.58360963374419861</v>
      </c>
    </row>
    <row r="275" spans="1:5" x14ac:dyDescent="0.2">
      <c r="A275" s="2">
        <v>2016</v>
      </c>
      <c r="B275" s="2" t="s">
        <v>11</v>
      </c>
      <c r="C275" s="18">
        <v>848319</v>
      </c>
      <c r="D275" s="18">
        <v>1300</v>
      </c>
      <c r="E275" s="17">
        <f>SUM(Table3[[#This Row],[antal bifall]]*1000/Table3[[#This Row],[folkmangd]])</f>
        <v>1.5324423949009747</v>
      </c>
    </row>
    <row r="276" spans="1:5" x14ac:dyDescent="0.2">
      <c r="A276" s="2">
        <v>2016</v>
      </c>
      <c r="B276" s="2" t="s">
        <v>30</v>
      </c>
      <c r="C276" s="18">
        <v>1968957</v>
      </c>
      <c r="D276" s="18">
        <v>135</v>
      </c>
      <c r="E276" s="17">
        <f>SUM(Table3[[#This Row],[antal bifall]]*1000/Table3[[#This Row],[folkmangd]])</f>
        <v>6.8564219533489054E-2</v>
      </c>
    </row>
    <row r="277" spans="1:5" x14ac:dyDescent="0.2">
      <c r="A277" s="2">
        <v>2016</v>
      </c>
      <c r="B277" s="2" t="s">
        <v>12</v>
      </c>
      <c r="C277" s="18">
        <v>2888558</v>
      </c>
      <c r="D277" s="18">
        <v>195</v>
      </c>
      <c r="E277" s="17">
        <f>SUM(Table3[[#This Row],[antal bifall]]*1000/Table3[[#This Row],[folkmangd]])</f>
        <v>6.7507732231791781E-2</v>
      </c>
    </row>
    <row r="278" spans="1:5" x14ac:dyDescent="0.2">
      <c r="A278" s="2">
        <v>2016</v>
      </c>
      <c r="B278" s="2" t="s">
        <v>13</v>
      </c>
      <c r="C278" s="18">
        <v>576249</v>
      </c>
      <c r="D278" s="18">
        <v>765</v>
      </c>
      <c r="E278" s="17">
        <f>SUM(Table3[[#This Row],[antal bifall]]*1000/Table3[[#This Row],[folkmangd]])</f>
        <v>1.3275511107177627</v>
      </c>
    </row>
    <row r="279" spans="1:5" x14ac:dyDescent="0.2">
      <c r="A279" s="2">
        <v>2016</v>
      </c>
      <c r="B279" s="2" t="s">
        <v>14</v>
      </c>
      <c r="C279" s="18">
        <v>9830485</v>
      </c>
      <c r="D279" s="18">
        <v>430</v>
      </c>
      <c r="E279" s="17">
        <f>SUM(Table3[[#This Row],[antal bifall]]*1000/Table3[[#This Row],[folkmangd]])</f>
        <v>4.3741483761991398E-2</v>
      </c>
    </row>
    <row r="280" spans="1:5" x14ac:dyDescent="0.2">
      <c r="A280" s="2">
        <v>2016</v>
      </c>
      <c r="B280" s="2" t="s">
        <v>15</v>
      </c>
      <c r="C280" s="18">
        <v>434403</v>
      </c>
      <c r="D280" s="18">
        <v>1190</v>
      </c>
      <c r="E280" s="17">
        <f>SUM(Table3[[#This Row],[antal bifall]]*1000/Table3[[#This Row],[folkmangd]])</f>
        <v>2.7393917629482303</v>
      </c>
    </row>
    <row r="281" spans="1:5" x14ac:dyDescent="0.2">
      <c r="A281" s="2">
        <v>2016</v>
      </c>
      <c r="B281" s="2" t="s">
        <v>16</v>
      </c>
      <c r="C281" s="18">
        <v>16979120</v>
      </c>
      <c r="D281" s="18">
        <v>20810</v>
      </c>
      <c r="E281" s="17">
        <f>SUM(Table3[[#This Row],[antal bifall]]*1000/Table3[[#This Row],[folkmangd]])</f>
        <v>1.2256230004853019</v>
      </c>
    </row>
    <row r="282" spans="1:5" x14ac:dyDescent="0.2">
      <c r="A282" s="2">
        <v>2016</v>
      </c>
      <c r="B282" s="2" t="s">
        <v>17</v>
      </c>
      <c r="C282" s="18">
        <v>8690076</v>
      </c>
      <c r="D282" s="18">
        <v>30370</v>
      </c>
      <c r="E282" s="17">
        <f>SUM(Table3[[#This Row],[antal bifall]]*1000/Table3[[#This Row],[folkmangd]])</f>
        <v>3.4947910697213693</v>
      </c>
    </row>
    <row r="283" spans="1:5" x14ac:dyDescent="0.2">
      <c r="A283" s="2">
        <v>2016</v>
      </c>
      <c r="B283" s="2" t="s">
        <v>18</v>
      </c>
      <c r="C283" s="18">
        <v>37967209</v>
      </c>
      <c r="D283" s="18">
        <v>295</v>
      </c>
      <c r="E283" s="17">
        <f>SUM(Table3[[#This Row],[antal bifall]]*1000/Table3[[#This Row],[folkmangd]])</f>
        <v>7.7698626728132693E-3</v>
      </c>
    </row>
    <row r="284" spans="1:5" x14ac:dyDescent="0.2">
      <c r="A284" s="2">
        <v>2016</v>
      </c>
      <c r="B284" s="2" t="s">
        <v>19</v>
      </c>
      <c r="C284" s="18">
        <v>10341330</v>
      </c>
      <c r="D284" s="18">
        <v>320</v>
      </c>
      <c r="E284" s="17">
        <f>SUM(Table3[[#This Row],[antal bifall]]*1000/Table3[[#This Row],[folkmangd]])</f>
        <v>3.0943795430568407E-2</v>
      </c>
    </row>
    <row r="285" spans="1:5" x14ac:dyDescent="0.2">
      <c r="A285" s="2">
        <v>2016</v>
      </c>
      <c r="B285" s="2" t="s">
        <v>20</v>
      </c>
      <c r="C285" s="18">
        <v>19760314</v>
      </c>
      <c r="D285" s="18">
        <v>805</v>
      </c>
      <c r="E285" s="17">
        <f>SUM(Table3[[#This Row],[antal bifall]]*1000/Table3[[#This Row],[folkmangd]])</f>
        <v>4.073821903842216E-2</v>
      </c>
    </row>
    <row r="286" spans="1:5" x14ac:dyDescent="0.2">
      <c r="A286" s="2">
        <v>2016</v>
      </c>
      <c r="B286" s="2" t="s">
        <v>21</v>
      </c>
      <c r="C286" s="18">
        <v>2064188</v>
      </c>
      <c r="D286" s="18">
        <v>170</v>
      </c>
      <c r="E286" s="17">
        <f>SUM(Table3[[#This Row],[antal bifall]]*1000/Table3[[#This Row],[folkmangd]])</f>
        <v>8.2356839590192368E-2</v>
      </c>
    </row>
    <row r="287" spans="1:5" x14ac:dyDescent="0.2">
      <c r="A287" s="2">
        <v>2016</v>
      </c>
      <c r="B287" s="2" t="s">
        <v>22</v>
      </c>
      <c r="C287" s="18">
        <v>5426252</v>
      </c>
      <c r="D287" s="18">
        <v>210</v>
      </c>
      <c r="E287" s="17">
        <f>SUM(Table3[[#This Row],[antal bifall]]*1000/Table3[[#This Row],[folkmangd]])</f>
        <v>3.8700745929234399E-2</v>
      </c>
    </row>
    <row r="288" spans="1:5" x14ac:dyDescent="0.2">
      <c r="A288" s="2">
        <v>2016</v>
      </c>
      <c r="B288" s="2" t="s">
        <v>23</v>
      </c>
      <c r="C288" s="18">
        <v>5487308</v>
      </c>
      <c r="D288" s="18">
        <v>7070</v>
      </c>
      <c r="E288" s="17">
        <f>SUM(Table3[[#This Row],[antal bifall]]*1000/Table3[[#This Row],[folkmangd]])</f>
        <v>1.288427768224419</v>
      </c>
    </row>
    <row r="289" spans="1:5" x14ac:dyDescent="0.2">
      <c r="A289" s="2">
        <v>2016</v>
      </c>
      <c r="B289" s="2" t="s">
        <v>24</v>
      </c>
      <c r="C289" s="18">
        <v>9851017</v>
      </c>
      <c r="D289" s="18">
        <v>66590</v>
      </c>
      <c r="E289" s="17">
        <f>SUM(Table3[[#This Row],[antal bifall]]*1000/Table3[[#This Row],[folkmangd]])</f>
        <v>6.75970816008134</v>
      </c>
    </row>
    <row r="290" spans="1:5" x14ac:dyDescent="0.2">
      <c r="A290" s="2">
        <v>2016</v>
      </c>
      <c r="B290" s="2" t="s">
        <v>31</v>
      </c>
      <c r="C290" s="18">
        <v>65382556</v>
      </c>
      <c r="D290" s="18">
        <v>9935</v>
      </c>
      <c r="E290" s="17">
        <f>SUM(Table3[[#This Row],[antal bifall]]*1000/Table3[[#This Row],[folkmangd]])</f>
        <v>0.15195184477033905</v>
      </c>
    </row>
    <row r="291" spans="1:5" x14ac:dyDescent="0.2">
      <c r="A291" s="2">
        <v>2016</v>
      </c>
      <c r="B291" s="2" t="s">
        <v>25</v>
      </c>
      <c r="C291" s="18">
        <v>332529</v>
      </c>
      <c r="D291" s="18">
        <v>95</v>
      </c>
      <c r="E291" s="17">
        <f>SUM(Table3[[#This Row],[antal bifall]]*1000/Table3[[#This Row],[folkmangd]])</f>
        <v>0.28568936844606035</v>
      </c>
    </row>
    <row r="292" spans="1:5" x14ac:dyDescent="0.2">
      <c r="A292" s="2">
        <v>2016</v>
      </c>
      <c r="B292" s="2" t="s">
        <v>26</v>
      </c>
      <c r="C292" s="18">
        <v>37622</v>
      </c>
      <c r="D292" s="18">
        <v>45</v>
      </c>
      <c r="E292" s="17">
        <f>SUM(Table3[[#This Row],[antal bifall]]*1000/Table3[[#This Row],[folkmangd]])</f>
        <v>1.1961086598266972</v>
      </c>
    </row>
    <row r="293" spans="1:5" x14ac:dyDescent="0.2">
      <c r="A293" s="2">
        <v>2016</v>
      </c>
      <c r="B293" s="2" t="s">
        <v>27</v>
      </c>
      <c r="C293" s="18">
        <v>5210721</v>
      </c>
      <c r="D293" s="18">
        <v>12780</v>
      </c>
      <c r="E293" s="17">
        <f>SUM(Table3[[#This Row],[antal bifall]]*1000/Table3[[#This Row],[folkmangd]])</f>
        <v>2.4526356333413362</v>
      </c>
    </row>
    <row r="294" spans="1:5" x14ac:dyDescent="0.2">
      <c r="A294" s="2">
        <v>2016</v>
      </c>
      <c r="B294" s="2" t="s">
        <v>28</v>
      </c>
      <c r="C294" s="18">
        <v>8327126</v>
      </c>
      <c r="D294" s="18">
        <v>13190</v>
      </c>
      <c r="E294" s="17">
        <f>SUM(Table3[[#This Row],[antal bifall]]*1000/Table3[[#This Row],[folkmangd]])</f>
        <v>1.5839798749292373</v>
      </c>
    </row>
    <row r="295" spans="1:5" x14ac:dyDescent="0.2">
      <c r="A295" s="2">
        <v>2017</v>
      </c>
      <c r="B295" s="2" t="s">
        <v>49</v>
      </c>
      <c r="C295" s="18">
        <v>511521686</v>
      </c>
      <c r="D295" s="18">
        <v>437570</v>
      </c>
      <c r="E295" s="17">
        <f>SUM(Table3[[#This Row],[antal bifall]]*1000/Table3[[#This Row],[folkmangd]])</f>
        <v>0.85542805315198311</v>
      </c>
    </row>
    <row r="296" spans="1:5" x14ac:dyDescent="0.2">
      <c r="A296" s="2">
        <v>2017</v>
      </c>
      <c r="B296" s="2" t="s">
        <v>0</v>
      </c>
      <c r="C296" s="18">
        <v>11351727</v>
      </c>
      <c r="D296" s="18">
        <v>12585</v>
      </c>
      <c r="E296" s="17">
        <f>SUM(Table3[[#This Row],[antal bifall]]*1000/Table3[[#This Row],[folkmangd]])</f>
        <v>1.1086418833011047</v>
      </c>
    </row>
    <row r="297" spans="1:5" x14ac:dyDescent="0.2">
      <c r="A297" s="2">
        <v>2017</v>
      </c>
      <c r="B297" s="2" t="s">
        <v>1</v>
      </c>
      <c r="C297" s="18">
        <v>7101859</v>
      </c>
      <c r="D297" s="18">
        <v>1695</v>
      </c>
      <c r="E297" s="17">
        <f>SUM(Table3[[#This Row],[antal bifall]]*1000/Table3[[#This Row],[folkmangd]])</f>
        <v>0.23866990319013656</v>
      </c>
    </row>
    <row r="298" spans="1:5" x14ac:dyDescent="0.2">
      <c r="A298" s="2">
        <v>2017</v>
      </c>
      <c r="B298" s="2" t="s">
        <v>2</v>
      </c>
      <c r="C298" s="18">
        <v>10578820</v>
      </c>
      <c r="D298" s="18">
        <v>145</v>
      </c>
      <c r="E298" s="17">
        <f>SUM(Table3[[#This Row],[antal bifall]]*1000/Table3[[#This Row],[folkmangd]])</f>
        <v>1.3706632686821403E-2</v>
      </c>
    </row>
    <row r="299" spans="1:5" x14ac:dyDescent="0.2">
      <c r="A299" s="2">
        <v>2017</v>
      </c>
      <c r="B299" s="2" t="s">
        <v>3</v>
      </c>
      <c r="C299" s="18">
        <v>5748769</v>
      </c>
      <c r="D299" s="18">
        <v>2365</v>
      </c>
      <c r="E299" s="17">
        <f>SUM(Table3[[#This Row],[antal bifall]]*1000/Table3[[#This Row],[folkmangd]])</f>
        <v>0.41139242157755862</v>
      </c>
    </row>
    <row r="300" spans="1:5" x14ac:dyDescent="0.2">
      <c r="A300" s="2">
        <v>2017</v>
      </c>
      <c r="B300" s="2" t="s">
        <v>29</v>
      </c>
      <c r="C300" s="18">
        <v>82521653</v>
      </c>
      <c r="D300" s="18">
        <v>261630</v>
      </c>
      <c r="E300" s="17">
        <f>SUM(Table3[[#This Row],[antal bifall]]*1000/Table3[[#This Row],[folkmangd]])</f>
        <v>3.1704406115083517</v>
      </c>
    </row>
    <row r="301" spans="1:5" x14ac:dyDescent="0.2">
      <c r="A301" s="2">
        <v>2017</v>
      </c>
      <c r="B301" s="2" t="s">
        <v>4</v>
      </c>
      <c r="C301" s="18">
        <v>1315635</v>
      </c>
      <c r="D301" s="18">
        <v>95</v>
      </c>
      <c r="E301" s="17">
        <f>SUM(Table3[[#This Row],[antal bifall]]*1000/Table3[[#This Row],[folkmangd]])</f>
        <v>7.2208477275232108E-2</v>
      </c>
    </row>
    <row r="302" spans="1:5" x14ac:dyDescent="0.2">
      <c r="A302" s="2">
        <v>2017</v>
      </c>
      <c r="B302" s="2" t="s">
        <v>5</v>
      </c>
      <c r="C302" s="18">
        <v>4784383</v>
      </c>
      <c r="D302" s="18">
        <v>760</v>
      </c>
      <c r="E302" s="17">
        <f>SUM(Table3[[#This Row],[antal bifall]]*1000/Table3[[#This Row],[folkmangd]])</f>
        <v>0.15885015894421495</v>
      </c>
    </row>
    <row r="303" spans="1:5" x14ac:dyDescent="0.2">
      <c r="A303" s="2">
        <v>2017</v>
      </c>
      <c r="B303" s="2" t="s">
        <v>6</v>
      </c>
      <c r="C303" s="18">
        <v>10768193</v>
      </c>
      <c r="D303" s="18">
        <v>10455</v>
      </c>
      <c r="E303" s="17">
        <f>SUM(Table3[[#This Row],[antal bifall]]*1000/Table3[[#This Row],[folkmangd]])</f>
        <v>0.97091499010093896</v>
      </c>
    </row>
    <row r="304" spans="1:5" x14ac:dyDescent="0.2">
      <c r="A304" s="2">
        <v>2017</v>
      </c>
      <c r="B304" s="2" t="s">
        <v>7</v>
      </c>
      <c r="C304" s="18">
        <v>46527039</v>
      </c>
      <c r="D304" s="18">
        <v>4090</v>
      </c>
      <c r="E304" s="17">
        <f>SUM(Table3[[#This Row],[antal bifall]]*1000/Table3[[#This Row],[folkmangd]])</f>
        <v>8.7905873399766535E-2</v>
      </c>
    </row>
    <row r="305" spans="1:5" x14ac:dyDescent="0.2">
      <c r="A305" s="2">
        <v>2017</v>
      </c>
      <c r="B305" s="2" t="s">
        <v>8</v>
      </c>
      <c r="C305" s="18">
        <v>66989083</v>
      </c>
      <c r="D305" s="18">
        <v>32565</v>
      </c>
      <c r="E305" s="17">
        <f>SUM(Table3[[#This Row],[antal bifall]]*1000/Table3[[#This Row],[folkmangd]])</f>
        <v>0.4861239853066805</v>
      </c>
    </row>
    <row r="306" spans="1:5" x14ac:dyDescent="0.2">
      <c r="A306" s="2">
        <v>2017</v>
      </c>
      <c r="B306" s="2" t="s">
        <v>9</v>
      </c>
      <c r="C306" s="18">
        <v>4154213</v>
      </c>
      <c r="D306" s="18">
        <v>150</v>
      </c>
      <c r="E306" s="17">
        <f>SUM(Table3[[#This Row],[antal bifall]]*1000/Table3[[#This Row],[folkmangd]])</f>
        <v>3.6107922246644553E-2</v>
      </c>
    </row>
    <row r="307" spans="1:5" x14ac:dyDescent="0.2">
      <c r="A307" s="2">
        <v>2017</v>
      </c>
      <c r="B307" s="2" t="s">
        <v>10</v>
      </c>
      <c r="C307" s="18">
        <v>60589445</v>
      </c>
      <c r="D307" s="18">
        <v>31795</v>
      </c>
      <c r="E307" s="17">
        <f>SUM(Table3[[#This Row],[antal bifall]]*1000/Table3[[#This Row],[folkmangd]])</f>
        <v>0.52476136726454581</v>
      </c>
    </row>
    <row r="308" spans="1:5" x14ac:dyDescent="0.2">
      <c r="A308" s="2">
        <v>2017</v>
      </c>
      <c r="B308" s="2" t="s">
        <v>11</v>
      </c>
      <c r="C308" s="18">
        <v>854802</v>
      </c>
      <c r="D308" s="18">
        <v>1245</v>
      </c>
      <c r="E308" s="17">
        <f>SUM(Table3[[#This Row],[antal bifall]]*1000/Table3[[#This Row],[folkmangd]])</f>
        <v>1.4564776404360309</v>
      </c>
    </row>
    <row r="309" spans="1:5" x14ac:dyDescent="0.2">
      <c r="A309" s="2">
        <v>2017</v>
      </c>
      <c r="B309" s="2" t="s">
        <v>30</v>
      </c>
      <c r="C309" s="18">
        <v>1950116</v>
      </c>
      <c r="D309" s="18">
        <v>265</v>
      </c>
      <c r="E309" s="17">
        <f>SUM(Table3[[#This Row],[antal bifall]]*1000/Table3[[#This Row],[folkmangd]])</f>
        <v>0.1358893522231498</v>
      </c>
    </row>
    <row r="310" spans="1:5" x14ac:dyDescent="0.2">
      <c r="A310" s="2">
        <v>2017</v>
      </c>
      <c r="B310" s="2" t="s">
        <v>12</v>
      </c>
      <c r="C310" s="18">
        <v>2847904</v>
      </c>
      <c r="D310" s="18">
        <v>285</v>
      </c>
      <c r="E310" s="17">
        <f>SUM(Table3[[#This Row],[antal bifall]]*1000/Table3[[#This Row],[folkmangd]])</f>
        <v>0.10007359798644898</v>
      </c>
    </row>
    <row r="311" spans="1:5" x14ac:dyDescent="0.2">
      <c r="A311" s="2">
        <v>2017</v>
      </c>
      <c r="B311" s="2" t="s">
        <v>13</v>
      </c>
      <c r="C311" s="18">
        <v>590667</v>
      </c>
      <c r="D311" s="18">
        <v>1125</v>
      </c>
      <c r="E311" s="17">
        <f>SUM(Table3[[#This Row],[antal bifall]]*1000/Table3[[#This Row],[folkmangd]])</f>
        <v>1.9046264646577513</v>
      </c>
    </row>
    <row r="312" spans="1:5" x14ac:dyDescent="0.2">
      <c r="A312" s="2">
        <v>2017</v>
      </c>
      <c r="B312" s="2" t="s">
        <v>14</v>
      </c>
      <c r="C312" s="18">
        <v>9797561</v>
      </c>
      <c r="D312" s="18">
        <v>1290</v>
      </c>
      <c r="E312" s="17">
        <f>SUM(Table3[[#This Row],[antal bifall]]*1000/Table3[[#This Row],[folkmangd]])</f>
        <v>0.13166542162891356</v>
      </c>
    </row>
    <row r="313" spans="1:5" x14ac:dyDescent="0.2">
      <c r="A313" s="2">
        <v>2017</v>
      </c>
      <c r="B313" s="2" t="s">
        <v>15</v>
      </c>
      <c r="C313" s="18">
        <v>460297</v>
      </c>
      <c r="D313" s="18">
        <v>760</v>
      </c>
      <c r="E313" s="17">
        <f>SUM(Table3[[#This Row],[antal bifall]]*1000/Table3[[#This Row],[folkmangd]])</f>
        <v>1.6511078716567782</v>
      </c>
    </row>
    <row r="314" spans="1:5" x14ac:dyDescent="0.2">
      <c r="A314" s="2">
        <v>2017</v>
      </c>
      <c r="B314" s="2" t="s">
        <v>16</v>
      </c>
      <c r="C314" s="18">
        <v>17081507</v>
      </c>
      <c r="D314" s="18">
        <v>7810</v>
      </c>
      <c r="E314" s="17">
        <f>SUM(Table3[[#This Row],[antal bifall]]*1000/Table3[[#This Row],[folkmangd]])</f>
        <v>0.45721961182933096</v>
      </c>
    </row>
    <row r="315" spans="1:5" x14ac:dyDescent="0.2">
      <c r="A315" s="2">
        <v>2017</v>
      </c>
      <c r="B315" s="2" t="s">
        <v>17</v>
      </c>
      <c r="C315" s="18">
        <v>8772865</v>
      </c>
      <c r="D315" s="18">
        <v>25205</v>
      </c>
      <c r="E315" s="17">
        <f>SUM(Table3[[#This Row],[antal bifall]]*1000/Table3[[#This Row],[folkmangd]])</f>
        <v>2.8730637026786576</v>
      </c>
    </row>
    <row r="316" spans="1:5" x14ac:dyDescent="0.2">
      <c r="A316" s="2">
        <v>2017</v>
      </c>
      <c r="B316" s="2" t="s">
        <v>18</v>
      </c>
      <c r="C316" s="18">
        <v>37972964</v>
      </c>
      <c r="D316" s="18">
        <v>510</v>
      </c>
      <c r="E316" s="17">
        <f>SUM(Table3[[#This Row],[antal bifall]]*1000/Table3[[#This Row],[folkmangd]])</f>
        <v>1.3430608155844775E-2</v>
      </c>
    </row>
    <row r="317" spans="1:5" x14ac:dyDescent="0.2">
      <c r="A317" s="2">
        <v>2017</v>
      </c>
      <c r="B317" s="2" t="s">
        <v>19</v>
      </c>
      <c r="C317" s="18">
        <v>10309573</v>
      </c>
      <c r="D317" s="18">
        <v>500</v>
      </c>
      <c r="E317" s="17">
        <f>SUM(Table3[[#This Row],[antal bifall]]*1000/Table3[[#This Row],[folkmangd]])</f>
        <v>4.8498613861117236E-2</v>
      </c>
    </row>
    <row r="318" spans="1:5" x14ac:dyDescent="0.2">
      <c r="A318" s="2">
        <v>2017</v>
      </c>
      <c r="B318" s="2" t="s">
        <v>20</v>
      </c>
      <c r="C318" s="18">
        <v>19644350</v>
      </c>
      <c r="D318" s="18">
        <v>1245</v>
      </c>
      <c r="E318" s="17">
        <f>SUM(Table3[[#This Row],[antal bifall]]*1000/Table3[[#This Row],[folkmangd]])</f>
        <v>6.3377001529701923E-2</v>
      </c>
    </row>
    <row r="319" spans="1:5" x14ac:dyDescent="0.2">
      <c r="A319" s="2">
        <v>2017</v>
      </c>
      <c r="B319" s="2" t="s">
        <v>21</v>
      </c>
      <c r="C319" s="18">
        <v>2065895</v>
      </c>
      <c r="D319" s="18">
        <v>150</v>
      </c>
      <c r="E319" s="17">
        <f>SUM(Table3[[#This Row],[antal bifall]]*1000/Table3[[#This Row],[folkmangd]])</f>
        <v>7.2607755960491696E-2</v>
      </c>
    </row>
    <row r="320" spans="1:5" x14ac:dyDescent="0.2">
      <c r="A320" s="2">
        <v>2017</v>
      </c>
      <c r="B320" s="2" t="s">
        <v>22</v>
      </c>
      <c r="C320" s="18">
        <v>5435343</v>
      </c>
      <c r="D320" s="18">
        <v>60</v>
      </c>
      <c r="E320" s="17">
        <f>SUM(Table3[[#This Row],[antal bifall]]*1000/Table3[[#This Row],[folkmangd]])</f>
        <v>1.1038861760886112E-2</v>
      </c>
    </row>
    <row r="321" spans="1:5" x14ac:dyDescent="0.2">
      <c r="A321" s="2">
        <v>2017</v>
      </c>
      <c r="B321" s="2" t="s">
        <v>23</v>
      </c>
      <c r="C321" s="18">
        <v>5503297</v>
      </c>
      <c r="D321" s="18">
        <v>3430</v>
      </c>
      <c r="E321" s="17">
        <f>SUM(Table3[[#This Row],[antal bifall]]*1000/Table3[[#This Row],[folkmangd]])</f>
        <v>0.6232627459502913</v>
      </c>
    </row>
    <row r="322" spans="1:5" x14ac:dyDescent="0.2">
      <c r="A322" s="2">
        <v>2017</v>
      </c>
      <c r="B322" s="2" t="s">
        <v>24</v>
      </c>
      <c r="C322" s="18">
        <v>9995153</v>
      </c>
      <c r="D322" s="18">
        <v>26775</v>
      </c>
      <c r="E322" s="17">
        <f>SUM(Table3[[#This Row],[antal bifall]]*1000/Table3[[#This Row],[folkmangd]])</f>
        <v>2.6787984135910676</v>
      </c>
    </row>
    <row r="323" spans="1:5" x14ac:dyDescent="0.2">
      <c r="A323" s="2">
        <v>2017</v>
      </c>
      <c r="B323" s="2" t="s">
        <v>31</v>
      </c>
      <c r="C323" s="18">
        <v>65808573</v>
      </c>
      <c r="D323" s="18">
        <v>8570</v>
      </c>
      <c r="E323" s="17">
        <f>SUM(Table3[[#This Row],[antal bifall]]*1000/Table3[[#This Row],[folkmangd]])</f>
        <v>0.13022619408568548</v>
      </c>
    </row>
    <row r="324" spans="1:5" x14ac:dyDescent="0.2">
      <c r="A324" s="2">
        <v>2017</v>
      </c>
      <c r="B324" s="2" t="s">
        <v>25</v>
      </c>
      <c r="C324" s="18">
        <v>338349</v>
      </c>
      <c r="D324" s="18">
        <v>70</v>
      </c>
      <c r="E324" s="17">
        <f>SUM(Table3[[#This Row],[antal bifall]]*1000/Table3[[#This Row],[folkmangd]])</f>
        <v>0.20688697173628412</v>
      </c>
    </row>
    <row r="325" spans="1:5" x14ac:dyDescent="0.2">
      <c r="A325" s="2">
        <v>2017</v>
      </c>
      <c r="B325" s="2" t="s">
        <v>26</v>
      </c>
      <c r="C325" s="18">
        <v>37810</v>
      </c>
      <c r="D325" s="18">
        <v>25</v>
      </c>
      <c r="E325" s="17">
        <f>SUM(Table3[[#This Row],[antal bifall]]*1000/Table3[[#This Row],[folkmangd]])</f>
        <v>0.66120074054482936</v>
      </c>
    </row>
    <row r="326" spans="1:5" x14ac:dyDescent="0.2">
      <c r="A326" s="2">
        <v>2017</v>
      </c>
      <c r="B326" s="2" t="s">
        <v>27</v>
      </c>
      <c r="C326" s="18">
        <v>5258317</v>
      </c>
      <c r="D326" s="18">
        <v>4770</v>
      </c>
      <c r="E326" s="17">
        <f>SUM(Table3[[#This Row],[antal bifall]]*1000/Table3[[#This Row],[folkmangd]])</f>
        <v>0.90713435496566674</v>
      </c>
    </row>
    <row r="327" spans="1:5" x14ac:dyDescent="0.2">
      <c r="A327" s="2">
        <v>2017</v>
      </c>
      <c r="B327" s="2" t="s">
        <v>28</v>
      </c>
      <c r="C327" s="18">
        <v>8419550</v>
      </c>
      <c r="D327" s="18">
        <v>14615</v>
      </c>
      <c r="E327" s="17">
        <f>SUM(Table3[[#This Row],[antal bifall]]*1000/Table3[[#This Row],[folkmangd]])</f>
        <v>1.7358409891264972</v>
      </c>
    </row>
    <row r="328" spans="1:5" x14ac:dyDescent="0.2">
      <c r="A328" s="2">
        <v>2018</v>
      </c>
      <c r="B328" s="2" t="s">
        <v>49</v>
      </c>
      <c r="C328" s="19">
        <v>512379225</v>
      </c>
      <c r="D328" s="18">
        <v>217405</v>
      </c>
      <c r="E328" s="17">
        <f>SUM(Table3[[#This Row],[antal bifall]]*1000/Table3[[#This Row],[folkmangd]])</f>
        <v>0.42430486911330179</v>
      </c>
    </row>
    <row r="329" spans="1:5" x14ac:dyDescent="0.2">
      <c r="A329" s="2">
        <v>2018</v>
      </c>
      <c r="B329" s="2" t="s">
        <v>0</v>
      </c>
      <c r="C329" s="19">
        <v>11398589</v>
      </c>
      <c r="D329" s="18">
        <v>9675</v>
      </c>
      <c r="E329" s="17">
        <f>SUM(Table3[[#This Row],[antal bifall]]*1000/Table3[[#This Row],[folkmangd]])</f>
        <v>0.84878926681188349</v>
      </c>
    </row>
    <row r="330" spans="1:5" x14ac:dyDescent="0.2">
      <c r="A330" s="2">
        <v>2018</v>
      </c>
      <c r="B330" s="2" t="s">
        <v>1</v>
      </c>
      <c r="C330" s="19">
        <v>7050034</v>
      </c>
      <c r="D330" s="18">
        <v>740</v>
      </c>
      <c r="E330" s="17">
        <f>SUM(Table3[[#This Row],[antal bifall]]*1000/Table3[[#This Row],[folkmangd]])</f>
        <v>0.10496403279757233</v>
      </c>
    </row>
    <row r="331" spans="1:5" x14ac:dyDescent="0.2">
      <c r="A331" s="2">
        <v>2018</v>
      </c>
      <c r="B331" s="2" t="s">
        <v>2</v>
      </c>
      <c r="C331" s="19">
        <v>10610055</v>
      </c>
      <c r="D331" s="18">
        <v>155</v>
      </c>
      <c r="E331" s="17">
        <f>SUM(Table3[[#This Row],[antal bifall]]*1000/Table3[[#This Row],[folkmangd]])</f>
        <v>1.4608783837595564E-2</v>
      </c>
    </row>
    <row r="332" spans="1:5" x14ac:dyDescent="0.2">
      <c r="A332" s="2">
        <v>2018</v>
      </c>
      <c r="B332" s="2" t="s">
        <v>3</v>
      </c>
      <c r="C332" s="19">
        <v>5781190</v>
      </c>
      <c r="D332" s="18">
        <v>1315</v>
      </c>
      <c r="E332" s="17">
        <f>SUM(Table3[[#This Row],[antal bifall]]*1000/Table3[[#This Row],[folkmangd]])</f>
        <v>0.22746182014429556</v>
      </c>
    </row>
    <row r="333" spans="1:5" x14ac:dyDescent="0.2">
      <c r="A333" s="2">
        <v>2018</v>
      </c>
      <c r="B333" s="2" t="s">
        <v>29</v>
      </c>
      <c r="C333" s="19">
        <v>82792351</v>
      </c>
      <c r="D333" s="18">
        <v>75940</v>
      </c>
      <c r="E333" s="17">
        <f>SUM(Table3[[#This Row],[antal bifall]]*1000/Table3[[#This Row],[folkmangd]])</f>
        <v>0.91723449186749151</v>
      </c>
    </row>
    <row r="334" spans="1:5" x14ac:dyDescent="0.2">
      <c r="A334" s="2">
        <v>2018</v>
      </c>
      <c r="B334" s="2" t="s">
        <v>4</v>
      </c>
      <c r="C334" s="19">
        <v>1319133</v>
      </c>
      <c r="D334" s="18">
        <v>20</v>
      </c>
      <c r="E334" s="17">
        <f>SUM(Table3[[#This Row],[antal bifall]]*1000/Table3[[#This Row],[folkmangd]])</f>
        <v>1.5161473482961915E-2</v>
      </c>
    </row>
    <row r="335" spans="1:5" x14ac:dyDescent="0.2">
      <c r="A335" s="2">
        <v>2018</v>
      </c>
      <c r="B335" s="2" t="s">
        <v>5</v>
      </c>
      <c r="C335" s="19">
        <v>4830392</v>
      </c>
      <c r="D335" s="18">
        <v>1005</v>
      </c>
      <c r="E335" s="17">
        <f>SUM(Table3[[#This Row],[antal bifall]]*1000/Table3[[#This Row],[folkmangd]])</f>
        <v>0.2080576483233659</v>
      </c>
    </row>
    <row r="336" spans="1:5" x14ac:dyDescent="0.2">
      <c r="A336" s="2">
        <v>2018</v>
      </c>
      <c r="B336" s="2" t="s">
        <v>6</v>
      </c>
      <c r="C336" s="19">
        <v>10741165</v>
      </c>
      <c r="D336" s="18">
        <v>15210</v>
      </c>
      <c r="E336" s="17">
        <f>SUM(Table3[[#This Row],[antal bifall]]*1000/Table3[[#This Row],[folkmangd]])</f>
        <v>1.4160475143990434</v>
      </c>
    </row>
    <row r="337" spans="1:5" x14ac:dyDescent="0.2">
      <c r="A337" s="2">
        <v>2018</v>
      </c>
      <c r="B337" s="2" t="s">
        <v>7</v>
      </c>
      <c r="C337" s="19">
        <v>46658447</v>
      </c>
      <c r="D337" s="18">
        <v>2895</v>
      </c>
      <c r="E337" s="17">
        <f>SUM(Table3[[#This Row],[antal bifall]]*1000/Table3[[#This Row],[folkmangd]])</f>
        <v>6.2046642915483237E-2</v>
      </c>
    </row>
    <row r="338" spans="1:5" x14ac:dyDescent="0.2">
      <c r="A338" s="2">
        <v>2018</v>
      </c>
      <c r="B338" s="2" t="s">
        <v>8</v>
      </c>
      <c r="C338" s="19">
        <v>66926166</v>
      </c>
      <c r="D338" s="18">
        <v>32725</v>
      </c>
      <c r="E338" s="17">
        <f>SUM(Table3[[#This Row],[antal bifall]]*1000/Table3[[#This Row],[folkmangd]])</f>
        <v>0.4889716826151374</v>
      </c>
    </row>
    <row r="339" spans="1:5" x14ac:dyDescent="0.2">
      <c r="A339" s="2">
        <v>2018</v>
      </c>
      <c r="B339" s="2" t="s">
        <v>9</v>
      </c>
      <c r="C339" s="19">
        <v>4105493</v>
      </c>
      <c r="D339" s="18">
        <v>135</v>
      </c>
      <c r="E339" s="17">
        <f>SUM(Table3[[#This Row],[antal bifall]]*1000/Table3[[#This Row],[folkmangd]])</f>
        <v>3.2882774370824652E-2</v>
      </c>
    </row>
    <row r="340" spans="1:5" x14ac:dyDescent="0.2">
      <c r="A340" s="2">
        <v>2018</v>
      </c>
      <c r="B340" s="2" t="s">
        <v>10</v>
      </c>
      <c r="C340" s="19">
        <v>60483973</v>
      </c>
      <c r="D340" s="18">
        <v>30670</v>
      </c>
      <c r="E340" s="17">
        <f>SUM(Table3[[#This Row],[antal bifall]]*1000/Table3[[#This Row],[folkmangd]])</f>
        <v>0.50707647792912014</v>
      </c>
    </row>
    <row r="341" spans="1:5" x14ac:dyDescent="0.2">
      <c r="A341" s="2">
        <v>2018</v>
      </c>
      <c r="B341" s="2" t="s">
        <v>11</v>
      </c>
      <c r="C341" s="19">
        <v>864236</v>
      </c>
      <c r="D341" s="18">
        <v>1215</v>
      </c>
      <c r="E341" s="17">
        <f>SUM(Table3[[#This Row],[antal bifall]]*1000/Table3[[#This Row],[folkmangd]])</f>
        <v>1.4058659903082029</v>
      </c>
    </row>
    <row r="342" spans="1:5" x14ac:dyDescent="0.2">
      <c r="A342" s="2">
        <v>2018</v>
      </c>
      <c r="B342" s="2" t="s">
        <v>30</v>
      </c>
      <c r="C342" s="19">
        <v>1934379</v>
      </c>
      <c r="D342" s="18">
        <v>30</v>
      </c>
      <c r="E342" s="17">
        <f>SUM(Table3[[#This Row],[antal bifall]]*1000/Table3[[#This Row],[folkmangd]])</f>
        <v>1.5508853228865698E-2</v>
      </c>
    </row>
    <row r="343" spans="1:5" x14ac:dyDescent="0.2">
      <c r="A343" s="2">
        <v>2018</v>
      </c>
      <c r="B343" s="2" t="s">
        <v>12</v>
      </c>
      <c r="C343" s="19">
        <v>2808901</v>
      </c>
      <c r="D343" s="18">
        <v>135</v>
      </c>
      <c r="E343" s="17">
        <f>SUM(Table3[[#This Row],[antal bifall]]*1000/Table3[[#This Row],[folkmangd]])</f>
        <v>4.806150163355704E-2</v>
      </c>
    </row>
    <row r="344" spans="1:5" x14ac:dyDescent="0.2">
      <c r="A344" s="2">
        <v>2018</v>
      </c>
      <c r="B344" s="2" t="s">
        <v>13</v>
      </c>
      <c r="C344" s="19">
        <v>602005</v>
      </c>
      <c r="D344" s="18">
        <v>1000</v>
      </c>
      <c r="E344" s="17">
        <f>SUM(Table3[[#This Row],[antal bifall]]*1000/Table3[[#This Row],[folkmangd]])</f>
        <v>1.6611157714636922</v>
      </c>
    </row>
    <row r="345" spans="1:5" x14ac:dyDescent="0.2">
      <c r="A345" s="2">
        <v>2018</v>
      </c>
      <c r="B345" s="2" t="s">
        <v>14</v>
      </c>
      <c r="C345" s="19">
        <v>9778371</v>
      </c>
      <c r="D345" s="18">
        <v>365</v>
      </c>
      <c r="E345" s="17">
        <f>SUM(Table3[[#This Row],[antal bifall]]*1000/Table3[[#This Row],[folkmangd]])</f>
        <v>3.7327280791452894E-2</v>
      </c>
    </row>
    <row r="346" spans="1:5" x14ac:dyDescent="0.2">
      <c r="A346" s="2">
        <v>2018</v>
      </c>
      <c r="B346" s="2" t="s">
        <v>15</v>
      </c>
      <c r="C346" s="19">
        <v>475701</v>
      </c>
      <c r="D346" s="18">
        <v>645</v>
      </c>
      <c r="E346" s="17">
        <f>SUM(Table3[[#This Row],[antal bifall]]*1000/Table3[[#This Row],[folkmangd]])</f>
        <v>1.3558937231580341</v>
      </c>
    </row>
    <row r="347" spans="1:5" x14ac:dyDescent="0.2">
      <c r="A347" s="2">
        <v>2018</v>
      </c>
      <c r="B347" s="2" t="s">
        <v>16</v>
      </c>
      <c r="C347" s="19">
        <v>17181084</v>
      </c>
      <c r="D347" s="18">
        <v>3620</v>
      </c>
      <c r="E347" s="17">
        <f>SUM(Table3[[#This Row],[antal bifall]]*1000/Table3[[#This Row],[folkmangd]])</f>
        <v>0.21069683379698279</v>
      </c>
    </row>
    <row r="348" spans="1:5" x14ac:dyDescent="0.2">
      <c r="A348" s="2">
        <v>2018</v>
      </c>
      <c r="B348" s="2" t="s">
        <v>17</v>
      </c>
      <c r="C348" s="19">
        <v>8822267</v>
      </c>
      <c r="D348" s="18">
        <v>15020</v>
      </c>
      <c r="E348" s="17">
        <f>SUM(Table3[[#This Row],[antal bifall]]*1000/Table3[[#This Row],[folkmangd]])</f>
        <v>1.7025102504832375</v>
      </c>
    </row>
    <row r="349" spans="1:5" x14ac:dyDescent="0.2">
      <c r="A349" s="2">
        <v>2018</v>
      </c>
      <c r="B349" s="2" t="s">
        <v>18</v>
      </c>
      <c r="C349" s="19">
        <v>37976687</v>
      </c>
      <c r="D349" s="18">
        <v>375</v>
      </c>
      <c r="E349" s="17">
        <f>SUM(Table3[[#This Row],[antal bifall]]*1000/Table3[[#This Row],[folkmangd]])</f>
        <v>9.8744790455260086E-3</v>
      </c>
    </row>
    <row r="350" spans="1:5" x14ac:dyDescent="0.2">
      <c r="A350" s="2">
        <v>2018</v>
      </c>
      <c r="B350" s="2" t="s">
        <v>19</v>
      </c>
      <c r="C350" s="19">
        <v>10291027</v>
      </c>
      <c r="D350" s="18">
        <v>625</v>
      </c>
      <c r="E350" s="17">
        <f>SUM(Table3[[#This Row],[antal bifall]]*1000/Table3[[#This Row],[folkmangd]])</f>
        <v>6.0732519698957162E-2</v>
      </c>
    </row>
    <row r="351" spans="1:5" x14ac:dyDescent="0.2">
      <c r="A351" s="2">
        <v>2018</v>
      </c>
      <c r="B351" s="2" t="s">
        <v>20</v>
      </c>
      <c r="C351" s="19">
        <v>19530631</v>
      </c>
      <c r="D351" s="18">
        <v>595</v>
      </c>
      <c r="E351" s="17">
        <f>SUM(Table3[[#This Row],[antal bifall]]*1000/Table3[[#This Row],[folkmangd]])</f>
        <v>3.0464965520059235E-2</v>
      </c>
    </row>
    <row r="352" spans="1:5" x14ac:dyDescent="0.2">
      <c r="A352" s="2">
        <v>2018</v>
      </c>
      <c r="B352" s="2" t="s">
        <v>21</v>
      </c>
      <c r="C352" s="19">
        <v>2066880</v>
      </c>
      <c r="D352" s="18">
        <v>100</v>
      </c>
      <c r="E352" s="17">
        <f>SUM(Table3[[#This Row],[antal bifall]]*1000/Table3[[#This Row],[folkmangd]])</f>
        <v>4.838210249264592E-2</v>
      </c>
    </row>
    <row r="353" spans="1:5" x14ac:dyDescent="0.2">
      <c r="A353" s="2">
        <v>2018</v>
      </c>
      <c r="B353" s="2" t="s">
        <v>22</v>
      </c>
      <c r="C353" s="19">
        <v>5443120</v>
      </c>
      <c r="D353" s="18">
        <v>45</v>
      </c>
      <c r="E353" s="17">
        <f>SUM(Table3[[#This Row],[antal bifall]]*1000/Table3[[#This Row],[folkmangd]])</f>
        <v>8.2673172739164309E-3</v>
      </c>
    </row>
    <row r="354" spans="1:5" x14ac:dyDescent="0.2">
      <c r="A354" s="2">
        <v>2018</v>
      </c>
      <c r="B354" s="2" t="s">
        <v>23</v>
      </c>
      <c r="C354" s="19">
        <v>5513130</v>
      </c>
      <c r="D354" s="18">
        <v>2405</v>
      </c>
      <c r="E354" s="17">
        <f>SUM(Table3[[#This Row],[antal bifall]]*1000/Table3[[#This Row],[folkmangd]])</f>
        <v>0.43623132412985</v>
      </c>
    </row>
    <row r="355" spans="1:5" x14ac:dyDescent="0.2">
      <c r="A355" s="2">
        <v>2018</v>
      </c>
      <c r="B355" s="2" t="s">
        <v>24</v>
      </c>
      <c r="C355" s="19">
        <v>10120242</v>
      </c>
      <c r="D355" s="18">
        <v>10645</v>
      </c>
      <c r="E355" s="17">
        <f>SUM(Table3[[#This Row],[antal bifall]]*1000/Table3[[#This Row],[folkmangd]])</f>
        <v>1.0518523173655334</v>
      </c>
    </row>
    <row r="356" spans="1:5" x14ac:dyDescent="0.2">
      <c r="A356" s="2">
        <v>2018</v>
      </c>
      <c r="B356" s="2" t="s">
        <v>31</v>
      </c>
      <c r="C356" s="19">
        <v>66273576</v>
      </c>
      <c r="D356" s="18">
        <v>10100</v>
      </c>
      <c r="E356" s="17">
        <f>SUM(Table3[[#This Row],[antal bifall]]*1000/Table3[[#This Row],[folkmangd]])</f>
        <v>0.15239859699135594</v>
      </c>
    </row>
    <row r="357" spans="1:5" x14ac:dyDescent="0.2">
      <c r="A357" s="2">
        <v>2018</v>
      </c>
      <c r="B357" s="2" t="s">
        <v>25</v>
      </c>
      <c r="C357" s="19">
        <v>348450</v>
      </c>
      <c r="D357" s="18">
        <v>105</v>
      </c>
      <c r="E357" s="17">
        <f>SUM(Table3[[#This Row],[antal bifall]]*1000/Table3[[#This Row],[folkmangd]])</f>
        <v>0.30133448127421436</v>
      </c>
    </row>
    <row r="358" spans="1:5" x14ac:dyDescent="0.2">
      <c r="A358" s="2">
        <v>2018</v>
      </c>
      <c r="B358" s="2" t="s">
        <v>26</v>
      </c>
      <c r="C358" s="19">
        <v>38114</v>
      </c>
      <c r="D358" s="18">
        <v>10</v>
      </c>
      <c r="E358" s="17">
        <f>SUM(Table3[[#This Row],[antal bifall]]*1000/Table3[[#This Row],[folkmangd]])</f>
        <v>0.2623707823896731</v>
      </c>
    </row>
    <row r="359" spans="1:5" x14ac:dyDescent="0.2">
      <c r="A359" s="2">
        <v>2018</v>
      </c>
      <c r="B359" s="2" t="s">
        <v>27</v>
      </c>
      <c r="C359" s="19">
        <v>5295619</v>
      </c>
      <c r="D359" s="18">
        <v>1460</v>
      </c>
      <c r="E359" s="17">
        <f>SUM(Table3[[#This Row],[antal bifall]]*1000/Table3[[#This Row],[folkmangd]])</f>
        <v>0.27569959243669151</v>
      </c>
    </row>
    <row r="360" spans="1:5" x14ac:dyDescent="0.2">
      <c r="A360" s="2">
        <v>2018</v>
      </c>
      <c r="B360" s="2" t="s">
        <v>28</v>
      </c>
      <c r="C360" s="19">
        <v>8484130</v>
      </c>
      <c r="D360" s="18">
        <v>15225</v>
      </c>
      <c r="E360" s="17">
        <f>SUM(Table3[[#This Row],[antal bifall]]*1000/Table3[[#This Row],[folkmangd]])</f>
        <v>1.7945269579791918</v>
      </c>
    </row>
    <row r="361" spans="1:5" x14ac:dyDescent="0.2">
      <c r="A361" s="2">
        <v>2019</v>
      </c>
      <c r="B361" s="2" t="s">
        <v>49</v>
      </c>
      <c r="C361" s="17">
        <v>513093556</v>
      </c>
      <c r="D361" s="17">
        <v>221020</v>
      </c>
      <c r="E361" s="17">
        <f>SUM(Table3[[#This Row],[antal bifall]]*1000/Table3[[#This Row],[folkmangd]])</f>
        <v>0.43075964883098239</v>
      </c>
    </row>
    <row r="362" spans="1:5" x14ac:dyDescent="0.2">
      <c r="A362" s="2">
        <v>2019</v>
      </c>
      <c r="B362" s="2" t="s">
        <v>0</v>
      </c>
      <c r="C362" s="17">
        <v>11455519</v>
      </c>
      <c r="D362" s="17">
        <v>6530</v>
      </c>
      <c r="E362" s="17">
        <f>SUM(Table3[[#This Row],[antal bifall]]*1000/Table3[[#This Row],[folkmangd]])</f>
        <v>0.57003091697547703</v>
      </c>
    </row>
    <row r="363" spans="1:5" x14ac:dyDescent="0.2">
      <c r="A363" s="2">
        <v>2019</v>
      </c>
      <c r="B363" s="2" t="s">
        <v>1</v>
      </c>
      <c r="C363" s="17">
        <v>7000039</v>
      </c>
      <c r="D363" s="17">
        <v>400</v>
      </c>
      <c r="E363" s="17">
        <f>SUM(Table3[[#This Row],[antal bifall]]*1000/Table3[[#This Row],[folkmangd]])</f>
        <v>5.7142538777283952E-2</v>
      </c>
    </row>
    <row r="364" spans="1:5" x14ac:dyDescent="0.2">
      <c r="A364" s="2">
        <v>2019</v>
      </c>
      <c r="B364" s="2" t="s">
        <v>2</v>
      </c>
      <c r="C364" s="17">
        <v>10649800</v>
      </c>
      <c r="D364" s="17">
        <v>135</v>
      </c>
      <c r="E364" s="17">
        <f>SUM(Table3[[#This Row],[antal bifall]]*1000/Table3[[#This Row],[folkmangd]])</f>
        <v>1.2676294390504985E-2</v>
      </c>
    </row>
    <row r="365" spans="1:5" x14ac:dyDescent="0.2">
      <c r="A365" s="2">
        <v>2019</v>
      </c>
      <c r="B365" s="2" t="s">
        <v>3</v>
      </c>
      <c r="C365" s="17">
        <v>5806081</v>
      </c>
      <c r="D365" s="17">
        <v>1575</v>
      </c>
      <c r="E365" s="17">
        <f>SUM(Table3[[#This Row],[antal bifall]]*1000/Table3[[#This Row],[folkmangd]])</f>
        <v>0.27126731438986124</v>
      </c>
    </row>
    <row r="366" spans="1:5" x14ac:dyDescent="0.2">
      <c r="A366" s="2">
        <v>2019</v>
      </c>
      <c r="B366" s="2" t="s">
        <v>29</v>
      </c>
      <c r="C366" s="17">
        <v>83019213</v>
      </c>
      <c r="D366" s="17">
        <v>70320</v>
      </c>
      <c r="E366" s="17">
        <f>SUM(Table3[[#This Row],[antal bifall]]*1000/Table3[[#This Row],[folkmangd]])</f>
        <v>0.84703284286734926</v>
      </c>
    </row>
    <row r="367" spans="1:5" x14ac:dyDescent="0.2">
      <c r="A367" s="2">
        <v>2019</v>
      </c>
      <c r="B367" s="2" t="s">
        <v>4</v>
      </c>
      <c r="C367" s="17">
        <v>1324820</v>
      </c>
      <c r="D367" s="17">
        <v>45</v>
      </c>
      <c r="E367" s="17">
        <f>SUM(Table3[[#This Row],[antal bifall]]*1000/Table3[[#This Row],[folkmangd]])</f>
        <v>3.3966878519346023E-2</v>
      </c>
    </row>
    <row r="368" spans="1:5" x14ac:dyDescent="0.2">
      <c r="A368" s="2">
        <v>2019</v>
      </c>
      <c r="B368" s="2" t="s">
        <v>5</v>
      </c>
      <c r="C368" s="17">
        <v>4904240</v>
      </c>
      <c r="D368" s="17">
        <v>975</v>
      </c>
      <c r="E368" s="17">
        <f>SUM(Table3[[#This Row],[antal bifall]]*1000/Table3[[#This Row],[folkmangd]])</f>
        <v>0.19880756243576986</v>
      </c>
    </row>
    <row r="369" spans="1:5" x14ac:dyDescent="0.2">
      <c r="A369" s="2">
        <v>2019</v>
      </c>
      <c r="B369" s="2" t="s">
        <v>6</v>
      </c>
      <c r="C369" s="17">
        <v>10724599</v>
      </c>
      <c r="D369" s="17">
        <v>17350</v>
      </c>
      <c r="E369" s="17">
        <f>SUM(Table3[[#This Row],[antal bifall]]*1000/Table3[[#This Row],[folkmangd]])</f>
        <v>1.6177761051951687</v>
      </c>
    </row>
    <row r="370" spans="1:5" x14ac:dyDescent="0.2">
      <c r="A370" s="2">
        <v>2019</v>
      </c>
      <c r="B370" s="2" t="s">
        <v>7</v>
      </c>
      <c r="C370" s="17">
        <v>46937060</v>
      </c>
      <c r="D370" s="17">
        <v>38420</v>
      </c>
      <c r="E370" s="17">
        <f>SUM(Table3[[#This Row],[antal bifall]]*1000/Table3[[#This Row],[folkmangd]])</f>
        <v>0.81854295944398736</v>
      </c>
    </row>
    <row r="371" spans="1:5" x14ac:dyDescent="0.2">
      <c r="A371" s="2">
        <v>2019</v>
      </c>
      <c r="B371" s="2" t="s">
        <v>8</v>
      </c>
      <c r="C371" s="17">
        <v>67177636</v>
      </c>
      <c r="D371" s="17">
        <v>28140</v>
      </c>
      <c r="E371" s="17">
        <f>SUM(Table3[[#This Row],[antal bifall]]*1000/Table3[[#This Row],[folkmangd]])</f>
        <v>0.41888940539676034</v>
      </c>
    </row>
    <row r="372" spans="1:5" x14ac:dyDescent="0.2">
      <c r="A372" s="2">
        <v>2019</v>
      </c>
      <c r="B372" s="2" t="s">
        <v>9</v>
      </c>
      <c r="C372" s="17">
        <v>4076246</v>
      </c>
      <c r="D372" s="17">
        <v>55</v>
      </c>
      <c r="E372" s="17">
        <f>SUM(Table3[[#This Row],[antal bifall]]*1000/Table3[[#This Row],[folkmangd]])</f>
        <v>1.3492806861999987E-2</v>
      </c>
    </row>
    <row r="373" spans="1:5" x14ac:dyDescent="0.2">
      <c r="A373" s="2">
        <v>2019</v>
      </c>
      <c r="B373" s="2" t="s">
        <v>10</v>
      </c>
      <c r="C373" s="17">
        <v>59816673</v>
      </c>
      <c r="D373" s="17">
        <v>18375</v>
      </c>
      <c r="E373" s="17">
        <f>SUM(Table3[[#This Row],[antal bifall]]*1000/Table3[[#This Row],[folkmangd]])</f>
        <v>0.30718859940605525</v>
      </c>
    </row>
    <row r="374" spans="1:5" x14ac:dyDescent="0.2">
      <c r="A374" s="2">
        <v>2019</v>
      </c>
      <c r="B374" s="2" t="s">
        <v>11</v>
      </c>
      <c r="C374" s="17">
        <v>875899</v>
      </c>
      <c r="D374" s="17">
        <v>1300</v>
      </c>
      <c r="E374" s="17">
        <f>SUM(Table3[[#This Row],[antal bifall]]*1000/Table3[[#This Row],[folkmangd]])</f>
        <v>1.4841893871325347</v>
      </c>
    </row>
    <row r="375" spans="1:5" x14ac:dyDescent="0.2">
      <c r="A375" s="2">
        <v>2019</v>
      </c>
      <c r="B375" s="2" t="s">
        <v>30</v>
      </c>
      <c r="C375" s="17">
        <v>1919968</v>
      </c>
      <c r="D375" s="17">
        <v>35</v>
      </c>
      <c r="E375" s="17">
        <f>SUM(Table3[[#This Row],[antal bifall]]*1000/Table3[[#This Row],[folkmangd]])</f>
        <v>1.8229470491174852E-2</v>
      </c>
    </row>
    <row r="376" spans="1:5" x14ac:dyDescent="0.2">
      <c r="A376" s="2">
        <v>2019</v>
      </c>
      <c r="B376" s="2" t="s">
        <v>12</v>
      </c>
      <c r="C376" s="17">
        <v>2794184</v>
      </c>
      <c r="D376" s="17">
        <v>90</v>
      </c>
      <c r="E376" s="17">
        <f>SUM(Table3[[#This Row],[antal bifall]]*1000/Table3[[#This Row],[folkmangd]])</f>
        <v>3.2209761418718307E-2</v>
      </c>
    </row>
    <row r="377" spans="1:5" x14ac:dyDescent="0.2">
      <c r="A377" s="2">
        <v>2019</v>
      </c>
      <c r="B377" s="2" t="s">
        <v>13</v>
      </c>
      <c r="C377" s="17">
        <v>613894</v>
      </c>
      <c r="D377" s="17">
        <v>670</v>
      </c>
      <c r="E377" s="17">
        <f>SUM(Table3[[#This Row],[antal bifall]]*1000/Table3[[#This Row],[folkmangd]])</f>
        <v>1.091393628215946</v>
      </c>
    </row>
    <row r="378" spans="1:5" x14ac:dyDescent="0.2">
      <c r="A378" s="2">
        <v>2019</v>
      </c>
      <c r="B378" s="2" t="s">
        <v>14</v>
      </c>
      <c r="C378" s="17">
        <v>9772756</v>
      </c>
      <c r="D378" s="17">
        <v>60</v>
      </c>
      <c r="E378" s="17">
        <f>SUM(Table3[[#This Row],[antal bifall]]*1000/Table3[[#This Row],[folkmangd]])</f>
        <v>6.1395168363970205E-3</v>
      </c>
    </row>
    <row r="379" spans="1:5" x14ac:dyDescent="0.2">
      <c r="A379" s="2">
        <v>2019</v>
      </c>
      <c r="B379" s="2" t="s">
        <v>15</v>
      </c>
      <c r="C379" s="17">
        <v>493559</v>
      </c>
      <c r="D379" s="17">
        <v>405</v>
      </c>
      <c r="E379" s="17">
        <f>SUM(Table3[[#This Row],[antal bifall]]*1000/Table3[[#This Row],[folkmangd]])</f>
        <v>0.82057059034482205</v>
      </c>
    </row>
    <row r="380" spans="1:5" x14ac:dyDescent="0.2">
      <c r="A380" s="2">
        <v>2019</v>
      </c>
      <c r="B380" s="2" t="s">
        <v>16</v>
      </c>
      <c r="C380" s="17">
        <v>17282163</v>
      </c>
      <c r="D380" s="17">
        <v>4845</v>
      </c>
      <c r="E380" s="17">
        <f>SUM(Table3[[#This Row],[antal bifall]]*1000/Table3[[#This Row],[folkmangd]])</f>
        <v>0.28034685241656382</v>
      </c>
    </row>
    <row r="381" spans="1:5" x14ac:dyDescent="0.2">
      <c r="A381" s="2">
        <v>2019</v>
      </c>
      <c r="B381" s="2" t="s">
        <v>17</v>
      </c>
      <c r="C381" s="17">
        <v>8858775</v>
      </c>
      <c r="D381" s="17">
        <v>7425</v>
      </c>
      <c r="E381" s="17">
        <f>SUM(Table3[[#This Row],[antal bifall]]*1000/Table3[[#This Row],[folkmangd]])</f>
        <v>0.83815200182869531</v>
      </c>
    </row>
    <row r="382" spans="1:5" x14ac:dyDescent="0.2">
      <c r="A382" s="2">
        <v>2019</v>
      </c>
      <c r="B382" s="2" t="s">
        <v>18</v>
      </c>
      <c r="C382" s="17">
        <v>37972812</v>
      </c>
      <c r="D382" s="17">
        <v>265</v>
      </c>
      <c r="E382" s="17">
        <f>SUM(Table3[[#This Row],[antal bifall]]*1000/Table3[[#This Row],[folkmangd]])</f>
        <v>6.9786772704639307E-3</v>
      </c>
    </row>
    <row r="383" spans="1:5" x14ac:dyDescent="0.2">
      <c r="A383" s="2">
        <v>2019</v>
      </c>
      <c r="B383" s="2" t="s">
        <v>19</v>
      </c>
      <c r="C383" s="17">
        <v>10276617</v>
      </c>
      <c r="D383" s="17">
        <v>170</v>
      </c>
      <c r="E383" s="17">
        <f>SUM(Table3[[#This Row],[antal bifall]]*1000/Table3[[#This Row],[folkmangd]])</f>
        <v>1.6542408849137803E-2</v>
      </c>
    </row>
    <row r="384" spans="1:5" x14ac:dyDescent="0.2">
      <c r="A384" s="2">
        <v>2019</v>
      </c>
      <c r="B384" s="2" t="s">
        <v>20</v>
      </c>
      <c r="C384" s="17">
        <v>19414458</v>
      </c>
      <c r="D384" s="17">
        <v>585</v>
      </c>
      <c r="E384" s="17">
        <f>SUM(Table3[[#This Row],[antal bifall]]*1000/Table3[[#This Row],[folkmangd]])</f>
        <v>3.0132182932946158E-2</v>
      </c>
    </row>
    <row r="385" spans="1:5" x14ac:dyDescent="0.2">
      <c r="A385" s="2">
        <v>2019</v>
      </c>
      <c r="B385" s="2" t="s">
        <v>21</v>
      </c>
      <c r="C385" s="17">
        <v>2080908</v>
      </c>
      <c r="D385" s="17">
        <v>85</v>
      </c>
      <c r="E385" s="17">
        <f>SUM(Table3[[#This Row],[antal bifall]]*1000/Table3[[#This Row],[folkmangd]])</f>
        <v>4.0847553087402233E-2</v>
      </c>
    </row>
    <row r="386" spans="1:5" x14ac:dyDescent="0.2">
      <c r="A386" s="2">
        <v>2019</v>
      </c>
      <c r="B386" s="2" t="s">
        <v>22</v>
      </c>
      <c r="C386" s="17">
        <v>5450421</v>
      </c>
      <c r="D386" s="17">
        <v>35</v>
      </c>
      <c r="E386" s="17">
        <f>SUM(Table3[[#This Row],[antal bifall]]*1000/Table3[[#This Row],[folkmangd]])</f>
        <v>6.4215223007543822E-3</v>
      </c>
    </row>
    <row r="387" spans="1:5" x14ac:dyDescent="0.2">
      <c r="A387" s="2">
        <v>2019</v>
      </c>
      <c r="B387" s="2" t="s">
        <v>23</v>
      </c>
      <c r="C387" s="17">
        <v>5517919</v>
      </c>
      <c r="D387" s="17">
        <v>1665</v>
      </c>
      <c r="E387" s="17">
        <f>SUM(Table3[[#This Row],[antal bifall]]*1000/Table3[[#This Row],[folkmangd]])</f>
        <v>0.30174419015574533</v>
      </c>
    </row>
    <row r="388" spans="1:5" x14ac:dyDescent="0.2">
      <c r="A388" s="2">
        <v>2019</v>
      </c>
      <c r="B388" s="2" t="s">
        <v>24</v>
      </c>
      <c r="C388" s="17">
        <v>10230185</v>
      </c>
      <c r="D388" s="17">
        <v>6065</v>
      </c>
      <c r="E388" s="17">
        <f>SUM(Table3[[#This Row],[antal bifall]]*1000/Table3[[#This Row],[folkmangd]])</f>
        <v>0.59285340392182551</v>
      </c>
    </row>
    <row r="389" spans="1:5" x14ac:dyDescent="0.2">
      <c r="A389" s="2">
        <v>2019</v>
      </c>
      <c r="B389" s="2" t="s">
        <v>25</v>
      </c>
      <c r="C389" s="17">
        <v>356991</v>
      </c>
      <c r="D389" s="17">
        <v>305</v>
      </c>
      <c r="E389" s="17">
        <f>SUM(Table3[[#This Row],[antal bifall]]*1000/Table3[[#This Row],[folkmangd]])</f>
        <v>0.85436327526464251</v>
      </c>
    </row>
    <row r="390" spans="1:5" x14ac:dyDescent="0.2">
      <c r="A390" s="2">
        <v>2019</v>
      </c>
      <c r="B390" s="2" t="s">
        <v>26</v>
      </c>
      <c r="C390" s="17">
        <v>38378</v>
      </c>
      <c r="D390" s="17">
        <v>15</v>
      </c>
      <c r="E390" s="17">
        <f>SUM(Table3[[#This Row],[antal bifall]]*1000/Table3[[#This Row],[folkmangd]])</f>
        <v>0.39084892386262965</v>
      </c>
    </row>
    <row r="391" spans="1:5" x14ac:dyDescent="0.2">
      <c r="A391" s="2">
        <v>2019</v>
      </c>
      <c r="B391" s="2" t="s">
        <v>27</v>
      </c>
      <c r="C391" s="17">
        <v>5328212</v>
      </c>
      <c r="D391" s="17">
        <v>1790</v>
      </c>
      <c r="E391" s="17">
        <f>SUM(Table3[[#This Row],[antal bifall]]*1000/Table3[[#This Row],[folkmangd]])</f>
        <v>0.33594759367682819</v>
      </c>
    </row>
    <row r="392" spans="1:5" x14ac:dyDescent="0.2">
      <c r="A392" s="2">
        <v>2019</v>
      </c>
      <c r="B392" s="6" t="s">
        <v>28</v>
      </c>
      <c r="C392" s="17">
        <v>8544527</v>
      </c>
      <c r="D392" s="17">
        <v>10790</v>
      </c>
      <c r="E392" s="17">
        <f>SUM(Table3[[#This Row],[antal bifall]]*1000/Table3[[#This Row],[folkmangd]])</f>
        <v>1.2627966416397303</v>
      </c>
    </row>
    <row r="393" spans="1:5" x14ac:dyDescent="0.2">
      <c r="A393" s="2">
        <v>2019</v>
      </c>
      <c r="B393" s="6" t="s">
        <v>31</v>
      </c>
      <c r="C393" s="20">
        <v>66647112</v>
      </c>
      <c r="D393" s="20">
        <v>14995</v>
      </c>
      <c r="E393" s="20">
        <f>SUM(Table3[[#This Row],[antal bifall]]*1000/Table3[[#This Row],[folkmangd]])</f>
        <v>0.22499099435846523</v>
      </c>
    </row>
    <row r="394" spans="1:5" x14ac:dyDescent="0.2">
      <c r="A394" s="2">
        <v>2020</v>
      </c>
      <c r="B394" s="2" t="s">
        <v>49</v>
      </c>
      <c r="C394" s="17"/>
      <c r="D394" s="17">
        <v>223540</v>
      </c>
      <c r="E394" s="17"/>
    </row>
    <row r="395" spans="1:5" x14ac:dyDescent="0.2">
      <c r="A395" s="2">
        <v>2020</v>
      </c>
      <c r="B395" s="2" t="s">
        <v>0</v>
      </c>
      <c r="C395" s="17">
        <v>11522440</v>
      </c>
      <c r="D395" s="17">
        <v>5710</v>
      </c>
      <c r="E395" s="17">
        <f>SUM(Table3[[#This Row],[antal bifall]]*1000/Table3[[#This Row],[folkmangd]])</f>
        <v>0.49555476097076662</v>
      </c>
    </row>
    <row r="396" spans="1:5" x14ac:dyDescent="0.2">
      <c r="A396" s="2">
        <v>2020</v>
      </c>
      <c r="B396" s="2" t="s">
        <v>1</v>
      </c>
      <c r="C396" s="17">
        <v>6951482</v>
      </c>
      <c r="D396" s="17">
        <v>820</v>
      </c>
      <c r="E396" s="17">
        <f>SUM(Table3[[#This Row],[antal bifall]]*1000/Table3[[#This Row],[folkmangd]])</f>
        <v>0.11796045792825184</v>
      </c>
    </row>
    <row r="397" spans="1:5" x14ac:dyDescent="0.2">
      <c r="A397" s="2">
        <v>2020</v>
      </c>
      <c r="B397" s="2" t="s">
        <v>2</v>
      </c>
      <c r="C397" s="17">
        <v>10693939</v>
      </c>
      <c r="D397" s="17">
        <v>105</v>
      </c>
      <c r="E397" s="17">
        <f>SUM(Table3[[#This Row],[antal bifall]]*1000/Table3[[#This Row],[folkmangd]])</f>
        <v>9.8186458703383283E-3</v>
      </c>
    </row>
    <row r="398" spans="1:5" x14ac:dyDescent="0.2">
      <c r="A398" s="2">
        <v>2020</v>
      </c>
      <c r="B398" s="2" t="s">
        <v>3</v>
      </c>
      <c r="C398" s="17">
        <v>5822763</v>
      </c>
      <c r="D398" s="17">
        <v>420</v>
      </c>
      <c r="E398" s="17">
        <f>SUM(Table3[[#This Row],[antal bifall]]*1000/Table3[[#This Row],[folkmangd]])</f>
        <v>7.2130704959140535E-2</v>
      </c>
    </row>
    <row r="399" spans="1:5" x14ac:dyDescent="0.2">
      <c r="A399" s="2">
        <v>2020</v>
      </c>
      <c r="B399" s="2" t="s">
        <v>29</v>
      </c>
      <c r="C399" s="17">
        <v>83166711</v>
      </c>
      <c r="D399" s="17">
        <v>62470</v>
      </c>
      <c r="E399" s="17">
        <f>SUM(Table3[[#This Row],[antal bifall]]*1000/Table3[[#This Row],[folkmangd]])</f>
        <v>0.75114188416083927</v>
      </c>
    </row>
    <row r="400" spans="1:5" x14ac:dyDescent="0.2">
      <c r="A400" s="2">
        <v>2020</v>
      </c>
      <c r="B400" s="2" t="s">
        <v>4</v>
      </c>
      <c r="C400" s="17">
        <v>1328976</v>
      </c>
      <c r="D400" s="17">
        <v>25</v>
      </c>
      <c r="E400" s="17">
        <f>SUM(Table3[[#This Row],[antal bifall]]*1000/Table3[[#This Row],[folkmangd]])</f>
        <v>1.8811475903251829E-2</v>
      </c>
    </row>
    <row r="401" spans="1:5" x14ac:dyDescent="0.2">
      <c r="A401" s="2">
        <v>2020</v>
      </c>
      <c r="B401" s="2" t="s">
        <v>5</v>
      </c>
      <c r="C401" s="17">
        <v>4964440</v>
      </c>
      <c r="D401" s="17">
        <v>945</v>
      </c>
      <c r="E401" s="17">
        <f>SUM(Table3[[#This Row],[antal bifall]]*1000/Table3[[#This Row],[folkmangd]])</f>
        <v>0.19035379619856418</v>
      </c>
    </row>
    <row r="402" spans="1:5" x14ac:dyDescent="0.2">
      <c r="A402" s="2">
        <v>2020</v>
      </c>
      <c r="B402" s="2" t="s">
        <v>6</v>
      </c>
      <c r="C402" s="17">
        <v>10718565</v>
      </c>
      <c r="D402" s="17">
        <v>34325</v>
      </c>
      <c r="E402" s="17">
        <f>SUM(Table3[[#This Row],[antal bifall]]*1000/Table3[[#This Row],[folkmangd]])</f>
        <v>3.2023876330460279</v>
      </c>
    </row>
    <row r="403" spans="1:5" x14ac:dyDescent="0.2">
      <c r="A403" s="2">
        <v>2020</v>
      </c>
      <c r="B403" s="2" t="s">
        <v>7</v>
      </c>
      <c r="C403" s="17">
        <v>47332614</v>
      </c>
      <c r="D403" s="17">
        <v>51055</v>
      </c>
      <c r="E403" s="17">
        <f>SUM(Table3[[#This Row],[antal bifall]]*1000/Table3[[#This Row],[folkmangd]])</f>
        <v>1.0786431529008729</v>
      </c>
    </row>
    <row r="404" spans="1:5" x14ac:dyDescent="0.2">
      <c r="A404" s="2">
        <v>2020</v>
      </c>
      <c r="B404" s="2" t="s">
        <v>8</v>
      </c>
      <c r="C404" s="17">
        <v>67320216</v>
      </c>
      <c r="D404" s="17">
        <v>19130</v>
      </c>
      <c r="E404" s="17">
        <f>SUM(Table3[[#This Row],[antal bifall]]*1000/Table3[[#This Row],[folkmangd]])</f>
        <v>0.28416426946699042</v>
      </c>
    </row>
    <row r="405" spans="1:5" x14ac:dyDescent="0.2">
      <c r="A405" s="2">
        <v>2020</v>
      </c>
      <c r="B405" s="2" t="s">
        <v>9</v>
      </c>
      <c r="C405" s="17">
        <v>4058165</v>
      </c>
      <c r="D405" s="17">
        <v>40</v>
      </c>
      <c r="E405" s="17">
        <f>SUM(Table3[[#This Row],[antal bifall]]*1000/Table3[[#This Row],[folkmangd]])</f>
        <v>9.8566716730344867E-3</v>
      </c>
    </row>
    <row r="406" spans="1:5" x14ac:dyDescent="0.2">
      <c r="A406" s="2">
        <v>2020</v>
      </c>
      <c r="B406" s="2" t="s">
        <v>10</v>
      </c>
      <c r="C406" s="17">
        <v>59641488</v>
      </c>
      <c r="D406" s="17">
        <v>11585</v>
      </c>
      <c r="E406" s="17">
        <f>SUM(Table3[[#This Row],[antal bifall]]*1000/Table3[[#This Row],[folkmangd]])</f>
        <v>0.19424397996240469</v>
      </c>
    </row>
    <row r="407" spans="1:5" x14ac:dyDescent="0.2">
      <c r="A407" s="2">
        <v>2020</v>
      </c>
      <c r="B407" s="2" t="s">
        <v>11</v>
      </c>
      <c r="C407" s="17">
        <v>888005</v>
      </c>
      <c r="D407" s="17">
        <v>1675</v>
      </c>
      <c r="E407" s="17">
        <f>SUM(Table3[[#This Row],[antal bifall]]*1000/Table3[[#This Row],[folkmangd]])</f>
        <v>1.8862506404806278</v>
      </c>
    </row>
    <row r="408" spans="1:5" x14ac:dyDescent="0.2">
      <c r="A408" s="2">
        <v>2020</v>
      </c>
      <c r="B408" s="2" t="s">
        <v>30</v>
      </c>
      <c r="C408" s="17">
        <v>1907675</v>
      </c>
      <c r="D408" s="17">
        <v>25</v>
      </c>
      <c r="E408" s="17">
        <f>SUM(Table3[[#This Row],[antal bifall]]*1000/Table3[[#This Row],[folkmangd]])</f>
        <v>1.3104957605462146E-2</v>
      </c>
    </row>
    <row r="409" spans="1:5" x14ac:dyDescent="0.2">
      <c r="A409" s="2">
        <v>2020</v>
      </c>
      <c r="B409" s="2" t="s">
        <v>12</v>
      </c>
      <c r="C409" s="17">
        <v>2794090</v>
      </c>
      <c r="D409" s="17">
        <v>80</v>
      </c>
      <c r="E409" s="17">
        <f>SUM(Table3[[#This Row],[antal bifall]]*1000/Table3[[#This Row],[folkmangd]])</f>
        <v>2.8631862252110705E-2</v>
      </c>
    </row>
    <row r="410" spans="1:5" x14ac:dyDescent="0.2">
      <c r="A410" s="2">
        <v>2020</v>
      </c>
      <c r="B410" s="2" t="s">
        <v>13</v>
      </c>
      <c r="C410" s="17">
        <v>626108</v>
      </c>
      <c r="D410" s="17">
        <v>750</v>
      </c>
      <c r="E410" s="17">
        <f>SUM(Table3[[#This Row],[antal bifall]]*1000/Table3[[#This Row],[folkmangd]])</f>
        <v>1.1978764047097306</v>
      </c>
    </row>
    <row r="411" spans="1:5" x14ac:dyDescent="0.2">
      <c r="A411" s="2">
        <v>2020</v>
      </c>
      <c r="B411" s="2" t="s">
        <v>14</v>
      </c>
      <c r="C411" s="17">
        <v>9769526</v>
      </c>
      <c r="D411" s="17">
        <v>130</v>
      </c>
      <c r="E411" s="17">
        <f>SUM(Table3[[#This Row],[antal bifall]]*1000/Table3[[#This Row],[folkmangd]])</f>
        <v>1.3306684479881623E-2</v>
      </c>
    </row>
    <row r="412" spans="1:5" x14ac:dyDescent="0.2">
      <c r="A412" s="2">
        <v>2020</v>
      </c>
      <c r="B412" s="2" t="s">
        <v>15</v>
      </c>
      <c r="C412" s="17">
        <v>514564</v>
      </c>
      <c r="D412" s="17">
        <v>270</v>
      </c>
      <c r="E412" s="17">
        <f>SUM(Table3[[#This Row],[antal bifall]]*1000/Table3[[#This Row],[folkmangd]])</f>
        <v>0.52471607030417988</v>
      </c>
    </row>
    <row r="413" spans="1:5" x14ac:dyDescent="0.2">
      <c r="A413" s="2">
        <v>2020</v>
      </c>
      <c r="B413" s="2" t="s">
        <v>16</v>
      </c>
      <c r="C413" s="17">
        <v>17407585</v>
      </c>
      <c r="D413" s="17">
        <v>8620</v>
      </c>
      <c r="E413" s="17">
        <f>SUM(Table3[[#This Row],[antal bifall]]*1000/Table3[[#This Row],[folkmangd]])</f>
        <v>0.49518643740645241</v>
      </c>
    </row>
    <row r="414" spans="1:5" x14ac:dyDescent="0.2">
      <c r="A414" s="2">
        <v>2020</v>
      </c>
      <c r="B414" s="2" t="s">
        <v>17</v>
      </c>
      <c r="C414" s="17">
        <v>8901064</v>
      </c>
      <c r="D414" s="17">
        <v>6835</v>
      </c>
      <c r="E414" s="17">
        <f>SUM(Table3[[#This Row],[antal bifall]]*1000/Table3[[#This Row],[folkmangd]])</f>
        <v>0.76788572691983792</v>
      </c>
    </row>
    <row r="415" spans="1:5" x14ac:dyDescent="0.2">
      <c r="A415" s="2">
        <v>2020</v>
      </c>
      <c r="B415" s="2" t="s">
        <v>18</v>
      </c>
      <c r="C415" s="17">
        <v>37958138</v>
      </c>
      <c r="D415" s="17">
        <v>370</v>
      </c>
      <c r="E415" s="17">
        <f>SUM(Table3[[#This Row],[antal bifall]]*1000/Table3[[#This Row],[folkmangd]])</f>
        <v>9.7475803475923928E-3</v>
      </c>
    </row>
    <row r="416" spans="1:5" x14ac:dyDescent="0.2">
      <c r="A416" s="2">
        <v>2020</v>
      </c>
      <c r="B416" s="2" t="s">
        <v>19</v>
      </c>
      <c r="C416" s="17">
        <v>10295909</v>
      </c>
      <c r="D416" s="17">
        <v>95</v>
      </c>
      <c r="E416" s="17">
        <f>SUM(Table3[[#This Row],[antal bifall]]*1000/Table3[[#This Row],[folkmangd]])</f>
        <v>9.2269657783494389E-3</v>
      </c>
    </row>
    <row r="417" spans="1:5" x14ac:dyDescent="0.2">
      <c r="A417" s="2">
        <v>2020</v>
      </c>
      <c r="B417" s="2" t="s">
        <v>20</v>
      </c>
      <c r="C417" s="17">
        <v>19328838</v>
      </c>
      <c r="D417" s="17">
        <v>635</v>
      </c>
      <c r="E417" s="17">
        <f>SUM(Table3[[#This Row],[antal bifall]]*1000/Table3[[#This Row],[folkmangd]])</f>
        <v>3.2852466351055348E-2</v>
      </c>
    </row>
    <row r="418" spans="1:5" x14ac:dyDescent="0.2">
      <c r="A418" s="2">
        <v>2020</v>
      </c>
      <c r="B418" s="2" t="s">
        <v>21</v>
      </c>
      <c r="C418" s="17">
        <v>2095861</v>
      </c>
      <c r="D418" s="17">
        <v>85</v>
      </c>
      <c r="E418" s="17">
        <f>SUM(Table3[[#This Row],[antal bifall]]*1000/Table3[[#This Row],[folkmangd]])</f>
        <v>4.0556124666664438E-2</v>
      </c>
    </row>
    <row r="419" spans="1:5" x14ac:dyDescent="0.2">
      <c r="A419" s="2">
        <v>2020</v>
      </c>
      <c r="B419" s="2" t="s">
        <v>22</v>
      </c>
      <c r="C419" s="17">
        <v>5457873</v>
      </c>
      <c r="D419" s="17">
        <v>40</v>
      </c>
      <c r="E419" s="17">
        <f>SUM(Table3[[#This Row],[antal bifall]]*1000/Table3[[#This Row],[folkmangd]])</f>
        <v>7.3288623608500966E-3</v>
      </c>
    </row>
    <row r="420" spans="1:5" x14ac:dyDescent="0.2">
      <c r="A420" s="2">
        <v>2020</v>
      </c>
      <c r="B420" s="2" t="s">
        <v>23</v>
      </c>
      <c r="C420" s="17">
        <v>5525292</v>
      </c>
      <c r="D420" s="17">
        <v>1150</v>
      </c>
      <c r="E420" s="17">
        <f>SUM(Table3[[#This Row],[antal bifall]]*1000/Table3[[#This Row],[folkmangd]])</f>
        <v>0.20813379636768517</v>
      </c>
    </row>
    <row r="421" spans="1:5" x14ac:dyDescent="0.2">
      <c r="A421" s="2">
        <v>2020</v>
      </c>
      <c r="B421" s="2" t="s">
        <v>24</v>
      </c>
      <c r="C421" s="17">
        <v>10327589</v>
      </c>
      <c r="D421" s="17">
        <v>4425</v>
      </c>
      <c r="E421" s="17">
        <f>SUM(Table3[[#This Row],[antal bifall]]*1000/Table3[[#This Row],[folkmangd]])</f>
        <v>0.42846399096633297</v>
      </c>
    </row>
    <row r="422" spans="1:5" x14ac:dyDescent="0.2">
      <c r="A422" s="2">
        <v>2020</v>
      </c>
      <c r="B422" s="2" t="s">
        <v>25</v>
      </c>
      <c r="C422" s="17">
        <v>364134</v>
      </c>
      <c r="D422" s="17">
        <v>385</v>
      </c>
      <c r="E422" s="17">
        <f>SUM(Table3[[#This Row],[antal bifall]]*1000/Table3[[#This Row],[folkmangd]])</f>
        <v>1.0573030807340156</v>
      </c>
    </row>
    <row r="423" spans="1:5" x14ac:dyDescent="0.2">
      <c r="A423" s="2">
        <v>2020</v>
      </c>
      <c r="B423" s="2" t="s">
        <v>26</v>
      </c>
      <c r="C423" s="17">
        <v>38747</v>
      </c>
      <c r="D423" s="17">
        <v>10</v>
      </c>
      <c r="E423" s="17">
        <f>SUM(Table3[[#This Row],[antal bifall]]*1000/Table3[[#This Row],[folkmangd]])</f>
        <v>0.25808449686427337</v>
      </c>
    </row>
    <row r="424" spans="1:5" x14ac:dyDescent="0.2">
      <c r="A424" s="2">
        <v>2020</v>
      </c>
      <c r="B424" s="2" t="s">
        <v>27</v>
      </c>
      <c r="C424" s="17">
        <v>5367580</v>
      </c>
      <c r="D424" s="17">
        <v>1145</v>
      </c>
      <c r="E424" s="17">
        <f>SUM(Table3[[#This Row],[antal bifall]]*1000/Table3[[#This Row],[folkmangd]])</f>
        <v>0.21331773350373912</v>
      </c>
    </row>
    <row r="425" spans="1:5" x14ac:dyDescent="0.2">
      <c r="A425" s="2">
        <v>2020</v>
      </c>
      <c r="B425" s="2" t="s">
        <v>28</v>
      </c>
      <c r="C425" s="17">
        <v>8606033</v>
      </c>
      <c r="D425" s="17">
        <v>10185</v>
      </c>
      <c r="E425" s="17">
        <f>SUM(Table3[[#This Row],[antal bifall]]*1000/Table3[[#This Row],[folkmangd]])</f>
        <v>1.1834721061376363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K Word" ma:contentTypeID="0x010100BBA312BF02777149882D207184EC35C032001166FA40F343F24791CB2583FE2151AF" ma:contentTypeVersion="44" ma:contentTypeDescription="Skapa nytt dokument med möjlighet att välja RK-mall" ma:contentTypeScope="" ma:versionID="99071e6ff957d179907afb97efd6e6e1">
  <xsd:schema xmlns:xsd="http://www.w3.org/2001/XMLSchema" xmlns:xs="http://www.w3.org/2001/XMLSchema" xmlns:p="http://schemas.microsoft.com/office/2006/metadata/properties" xmlns:ns2="4e9c2f0c-7bf8-49af-8356-cbf363fc78a7" xmlns:ns4="cc625d36-bb37-4650-91b9-0c96159295ba" xmlns:ns5="18f3d968-6251-40b0-9f11-012b293496c2" xmlns:ns6="132b0466-61fb-4ed9-a634-87c62cfe82d1" xmlns:ns7="1322a51a-17a8-46cc-ab4c-1e975d32651e" targetNamespace="http://schemas.microsoft.com/office/2006/metadata/properties" ma:root="true" ma:fieldsID="d4dbbdd18fdb7ce7d61070c6a681da8e" ns2:_="" ns4:_="" ns5:_="" ns6:_="" ns7:_="">
    <xsd:import namespace="4e9c2f0c-7bf8-49af-8356-cbf363fc78a7"/>
    <xsd:import namespace="cc625d36-bb37-4650-91b9-0c96159295ba"/>
    <xsd:import namespace="18f3d968-6251-40b0-9f11-012b293496c2"/>
    <xsd:import namespace="132b0466-61fb-4ed9-a634-87c62cfe82d1"/>
    <xsd:import namespace="1322a51a-17a8-46cc-ab4c-1e975d32651e"/>
    <xsd:element name="properties">
      <xsd:complexType>
        <xsd:sequence>
          <xsd:element name="documentManagement">
            <xsd:complexType>
              <xsd:all>
                <xsd:element ref="ns2:RecordNumber" minOccurs="0"/>
                <xsd:element ref="ns2:DirtyMigration" minOccurs="0"/>
                <xsd:element ref="ns4:TaxCatchAllLabel" minOccurs="0"/>
                <xsd:element ref="ns4:k46d94c0acf84ab9a79866a9d8b1905f" minOccurs="0"/>
                <xsd:element ref="ns4:TaxCatchAll" minOccurs="0"/>
                <xsd:element ref="ns4:edbe0b5c82304c8e847ab7b8c02a77c3" minOccurs="0"/>
                <xsd:element ref="ns5:RKNyckelord" minOccurs="0"/>
                <xsd:element ref="ns6:SharedWithUsers" minOccurs="0"/>
                <xsd:element ref="ns7:_dlc_DocId" minOccurs="0"/>
                <xsd:element ref="ns7:_dlc_DocIdUrl" minOccurs="0"/>
                <xsd:element ref="ns7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2f0c-7bf8-49af-8356-cbf363fc78a7" elementFormDefault="qualified">
    <xsd:import namespace="http://schemas.microsoft.com/office/2006/documentManagement/types"/>
    <xsd:import namespace="http://schemas.microsoft.com/office/infopath/2007/PartnerControls"/>
    <xsd:element name="RecordNumber" ma:index="3" nillable="true" ma:displayName="Diarienummer" ma:internalName="RecordNumber">
      <xsd:simpleType>
        <xsd:restriction base="dms:Text">
          <xsd:maxLength value="255"/>
        </xsd:restriction>
      </xsd:simpleType>
    </xsd:element>
    <xsd:element name="DirtyMigration" ma:index="5" nillable="true" ma:displayName="Migrerad inte uppdaterad" ma:default="0" ma:internalName="DirtyMigration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25d36-bb37-4650-91b9-0c96159295ba" elementFormDefault="qualified">
    <xsd:import namespace="http://schemas.microsoft.com/office/2006/documentManagement/types"/>
    <xsd:import namespace="http://schemas.microsoft.com/office/infopath/2007/PartnerControls"/>
    <xsd:element name="TaxCatchAllLabel" ma:index="6" nillable="true" ma:displayName="Global taxonomikolumn1" ma:description="" ma:hidden="true" ma:list="{fe90ae85-10bf-416e-bd0d-79b7c792be68}" ma:internalName="TaxCatchAllLabel" ma:readOnly="true" ma:showField="CatchAllDataLabel" ma:web="132b0466-61fb-4ed9-a634-87c62cfe82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46d94c0acf84ab9a79866a9d8b1905f" ma:index="11" nillable="true" ma:taxonomy="true" ma:internalName="k46d94c0acf84ab9a79866a9d8b1905f" ma:taxonomyFieldName="Organisation" ma:displayName="Organisatorisk enhet" ma:default="" ma:fieldId="{446d94c0-acf8-4ab9-a798-66a9d8b1905f}" ma:sspId="d07acfae-4dfa-4949-99a8-259efd31a6ae" ma:termSetId="8c1436be-a8c9-4c8f-93bb-07dc2d5595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fe90ae85-10bf-416e-bd0d-79b7c792be68}" ma:internalName="TaxCatchAll" ma:showField="CatchAllData" ma:web="132b0466-61fb-4ed9-a634-87c62cfe82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dbe0b5c82304c8e847ab7b8c02a77c3" ma:index="14" nillable="true" ma:taxonomy="true" ma:internalName="edbe0b5c82304c8e847ab7b8c02a77c3" ma:taxonomyFieldName="ActivityCategory" ma:displayName="Aktivitetskategori" ma:default="" ma:fieldId="{edbe0b5c-8230-4c8e-847a-b7b8c02a77c3}" ma:sspId="d07acfae-4dfa-4949-99a8-259efd31a6ae" ma:termSetId="8bf97125-e7b6-456b-9da4-c0e62cf3e5a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3d968-6251-40b0-9f11-012b293496c2" elementFormDefault="qualified">
    <xsd:import namespace="http://schemas.microsoft.com/office/2006/documentManagement/types"/>
    <xsd:import namespace="http://schemas.microsoft.com/office/infopath/2007/PartnerControls"/>
    <xsd:element name="RKNyckelord" ma:index="16" nillable="true" ma:displayName="Nyckelord" ma:internalName="RKNyckelor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2b0466-61fb-4ed9-a634-87c62cfe82d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22a51a-17a8-46cc-ab4c-1e975d32651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Spara ID" ma:description="Behåll ID vid tilläg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07acfae-4dfa-4949-99a8-259efd31a6ae" ContentTypeId="0x010100BBA312BF02777149882D207184EC35C032" PreviousValue="true"/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322a51a-17a8-46cc-ab4c-1e975d32651e">6JKXAZMCH554-621049279-3845</_dlc_DocId>
    <_dlc_DocIdUrl xmlns="1322a51a-17a8-46cc-ab4c-1e975d32651e">
      <Url>https://dhs.sp.regeringskansliet.se/kom/Ju_2013_17/_layouts/15/DocIdRedir.aspx?ID=6JKXAZMCH554-621049279-3845</Url>
      <Description>6JKXAZMCH554-621049279-3845</Description>
    </_dlc_DocIdUrl>
    <TaxCatchAll xmlns="cc625d36-bb37-4650-91b9-0c96159295ba"/>
    <edbe0b5c82304c8e847ab7b8c02a77c3 xmlns="cc625d36-bb37-4650-91b9-0c96159295ba">
      <Terms xmlns="http://schemas.microsoft.com/office/infopath/2007/PartnerControls"/>
    </edbe0b5c82304c8e847ab7b8c02a77c3>
    <DirtyMigration xmlns="4e9c2f0c-7bf8-49af-8356-cbf363fc78a7">false</DirtyMigration>
    <RecordNumber xmlns="4e9c2f0c-7bf8-49af-8356-cbf363fc78a7" xsi:nil="true"/>
    <RKNyckelord xmlns="18f3d968-6251-40b0-9f11-012b293496c2" xsi:nil="true"/>
    <k46d94c0acf84ab9a79866a9d8b1905f xmlns="cc625d36-bb37-4650-91b9-0c96159295ba">
      <Terms xmlns="http://schemas.microsoft.com/office/infopath/2007/PartnerControls"/>
    </k46d94c0acf84ab9a79866a9d8b1905f>
  </documentManagement>
</p:properties>
</file>

<file path=customXml/itemProps1.xml><?xml version="1.0" encoding="utf-8"?>
<ds:datastoreItem xmlns:ds="http://schemas.openxmlformats.org/officeDocument/2006/customXml" ds:itemID="{8B43FC2C-9E23-4893-8192-4FAF0CF5EDB5}"/>
</file>

<file path=customXml/itemProps2.xml><?xml version="1.0" encoding="utf-8"?>
<ds:datastoreItem xmlns:ds="http://schemas.openxmlformats.org/officeDocument/2006/customXml" ds:itemID="{CF79B5EF-5EA5-4579-BA58-DB6351C40612}"/>
</file>

<file path=customXml/itemProps3.xml><?xml version="1.0" encoding="utf-8"?>
<ds:datastoreItem xmlns:ds="http://schemas.openxmlformats.org/officeDocument/2006/customXml" ds:itemID="{52B0F9D7-CC67-425A-B0F3-6FD7674949EA}"/>
</file>

<file path=customXml/itemProps4.xml><?xml version="1.0" encoding="utf-8"?>
<ds:datastoreItem xmlns:ds="http://schemas.openxmlformats.org/officeDocument/2006/customXml" ds:itemID="{C4DD74F4-3132-4C71-B962-16794926EC34}"/>
</file>

<file path=customXml/itemProps5.xml><?xml version="1.0" encoding="utf-8"?>
<ds:datastoreItem xmlns:ds="http://schemas.openxmlformats.org/officeDocument/2006/customXml" ds:itemID="{D2918449-CCF1-44B5-BDEF-4D2A48A48C64}"/>
</file>

<file path=customXml/itemProps6.xml><?xml version="1.0" encoding="utf-8"?>
<ds:datastoreItem xmlns:ds="http://schemas.openxmlformats.org/officeDocument/2006/customXml" ds:itemID="{04C72D22-4671-4C11-961B-7AB3191B4C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Om statistiken</vt:lpstr>
      <vt:lpstr>Allmän statistik om asylsökande</vt:lpstr>
      <vt:lpstr>Statistik om bifall</vt:lpstr>
    </vt:vector>
  </TitlesOfParts>
  <Company>Uppsala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Ribeiro</dc:creator>
  <cp:lastModifiedBy>Vinicius Brum Ribeiro</cp:lastModifiedBy>
  <dcterms:created xsi:type="dcterms:W3CDTF">2014-11-24T15:59:37Z</dcterms:created>
  <dcterms:modified xsi:type="dcterms:W3CDTF">2021-10-14T17:02:41Z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221c4501-943f-405f-a1aa-da1b60ee929e</vt:lpwstr>
  </property>
  <property fmtid="{D5CDD505-2E9C-101B-9397-08002B2CF9AE}" pid="3" name="ContentTypeId">
    <vt:lpwstr>0x010100BBA312BF02777149882D207184EC35C032001166FA40F343F24791CB2583FE2151AF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Organisation">
    <vt:lpwstr/>
  </property>
  <property fmtid="{D5CDD505-2E9C-101B-9397-08002B2CF9AE}" pid="7" name="ActivityCategory">
    <vt:lpwstr/>
  </property>
</Properties>
</file>